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f9802441236a6a0a/Documents/LIFESAVING/LSA/2023 Nationals/SCORING SHEETS/"/>
    </mc:Choice>
  </mc:AlternateContent>
  <xr:revisionPtr revIDLastSave="0" documentId="8_{21DA731C-8235-45A9-B12A-AD8BFFC8DAAE}" xr6:coauthVersionLast="47" xr6:coauthVersionMax="47" xr10:uidLastSave="{00000000-0000-0000-0000-000000000000}"/>
  <bookViews>
    <workbookView xWindow="-120" yWindow="-120" windowWidth="20730" windowHeight="11310" activeTab="3" xr2:uid="{00000000-000D-0000-FFFF-FFFF00000000}"/>
  </bookViews>
  <sheets>
    <sheet name="U11 MALE" sheetId="37" r:id="rId1"/>
    <sheet name="U11 FEMALE" sheetId="28" r:id="rId2"/>
    <sheet name="U12 MALE" sheetId="31" r:id="rId3"/>
    <sheet name="U12 FEMALE" sheetId="32" r:id="rId4"/>
  </sheets>
  <definedNames>
    <definedName name="_xlnm.Print_Area" localSheetId="1">'U11 FEMALE'!$A$1:$K$30</definedName>
    <definedName name="_xlnm.Print_Area" localSheetId="0">'U11 MALE'!$A$1:$K$30</definedName>
    <definedName name="_xlnm.Print_Area" localSheetId="3">'U12 FEMALE'!$A$1:$K$27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5" i="28" l="1"/>
  <c r="J20" i="28"/>
  <c r="J30" i="37"/>
  <c r="J21" i="37"/>
  <c r="J26" i="31"/>
  <c r="J30" i="28"/>
  <c r="J22" i="31"/>
  <c r="J10" i="31"/>
  <c r="J11" i="31"/>
  <c r="J24" i="32"/>
  <c r="J23" i="32"/>
  <c r="J25" i="37"/>
  <c r="J24" i="37"/>
  <c r="J20" i="37"/>
  <c r="J14" i="37"/>
  <c r="J19" i="28"/>
  <c r="I32" i="28" l="1"/>
  <c r="H32" i="28"/>
  <c r="G32" i="28"/>
  <c r="F32" i="28"/>
  <c r="E32" i="28"/>
  <c r="D32" i="28"/>
  <c r="C32" i="28"/>
  <c r="L32" i="28" l="1"/>
  <c r="J27" i="31" l="1"/>
  <c r="J24" i="31"/>
  <c r="J21" i="32"/>
  <c r="J32" i="31"/>
  <c r="J29" i="31"/>
  <c r="I32" i="37" l="1"/>
  <c r="H32" i="37"/>
  <c r="F32" i="37"/>
  <c r="E32" i="37"/>
  <c r="D32" i="37"/>
  <c r="C32" i="37"/>
  <c r="J23" i="37"/>
  <c r="J26" i="37"/>
  <c r="J29" i="37"/>
  <c r="J27" i="37"/>
  <c r="J8" i="37"/>
  <c r="J7" i="37"/>
  <c r="J22" i="37"/>
  <c r="J19" i="37"/>
  <c r="J11" i="37"/>
  <c r="J9" i="37"/>
  <c r="J15" i="37"/>
  <c r="J17" i="37"/>
  <c r="J18" i="37"/>
  <c r="J13" i="37"/>
  <c r="J28" i="37"/>
  <c r="J12" i="37"/>
  <c r="J16" i="37"/>
  <c r="J10" i="37"/>
  <c r="J6" i="37"/>
  <c r="J6" i="31"/>
  <c r="J26" i="32" l="1"/>
  <c r="J16" i="32"/>
  <c r="J17" i="32"/>
  <c r="J13" i="28" l="1"/>
  <c r="J8" i="28"/>
  <c r="J11" i="28"/>
  <c r="J26" i="28"/>
  <c r="J7" i="28"/>
  <c r="J27" i="28"/>
  <c r="J21" i="28"/>
  <c r="J29" i="28"/>
  <c r="J24" i="28"/>
  <c r="J16" i="28"/>
  <c r="J23" i="28"/>
  <c r="J14" i="28"/>
  <c r="J12" i="28"/>
  <c r="J17" i="28"/>
  <c r="J28" i="28"/>
  <c r="J9" i="28"/>
  <c r="J18" i="28"/>
  <c r="J10" i="28"/>
  <c r="J15" i="28"/>
  <c r="J6" i="28"/>
  <c r="J27" i="32"/>
  <c r="J15" i="32"/>
  <c r="J25" i="32"/>
  <c r="J10" i="32"/>
  <c r="J8" i="32"/>
  <c r="J14" i="32"/>
  <c r="J19" i="32"/>
  <c r="J6" i="32"/>
  <c r="J7" i="32"/>
  <c r="J13" i="32"/>
  <c r="J18" i="32"/>
  <c r="J12" i="32"/>
  <c r="J11" i="32"/>
  <c r="J22" i="32"/>
  <c r="J20" i="32"/>
  <c r="J9" i="32"/>
  <c r="J15" i="31"/>
  <c r="J19" i="31"/>
  <c r="J7" i="31"/>
  <c r="J30" i="31"/>
  <c r="J13" i="31"/>
  <c r="J23" i="31"/>
  <c r="J12" i="31"/>
  <c r="J18" i="31"/>
  <c r="J16" i="31"/>
  <c r="J25" i="31"/>
  <c r="J31" i="31"/>
  <c r="J21" i="31"/>
  <c r="J8" i="31"/>
  <c r="J9" i="31"/>
  <c r="J28" i="31"/>
  <c r="J14" i="31"/>
  <c r="J20" i="31"/>
  <c r="J17" i="31"/>
  <c r="D29" i="32" l="1"/>
  <c r="C29" i="32"/>
  <c r="I29" i="32"/>
  <c r="H29" i="32"/>
  <c r="G29" i="32"/>
  <c r="I34" i="31"/>
  <c r="H34" i="31"/>
  <c r="G34" i="31"/>
  <c r="F34" i="31"/>
  <c r="D34" i="31"/>
  <c r="C34" i="31"/>
  <c r="E34" i="31"/>
  <c r="F29" i="32"/>
  <c r="E29" i="32"/>
  <c r="J22" i="28" l="1"/>
  <c r="J32" i="28" s="1"/>
</calcChain>
</file>

<file path=xl/sharedStrings.xml><?xml version="1.0" encoding="utf-8"?>
<sst xmlns="http://schemas.openxmlformats.org/spreadsheetml/2006/main" count="254" uniqueCount="135">
  <si>
    <t>NAME</t>
  </si>
  <si>
    <t>CLUB</t>
  </si>
  <si>
    <t>BEACH FLAGS</t>
  </si>
  <si>
    <t>BEACH RUN</t>
  </si>
  <si>
    <t>SURF SWIM</t>
  </si>
  <si>
    <t>POINTS</t>
  </si>
  <si>
    <t>POSITION</t>
  </si>
  <si>
    <t>BEACH SPRINTS</t>
  </si>
  <si>
    <t>RUN SWIM RUN</t>
  </si>
  <si>
    <t>BODY BOARD</t>
  </si>
  <si>
    <t>BOARD</t>
  </si>
  <si>
    <t>COMPETITOR OF THE COMPETITION - U12 FEMALE</t>
  </si>
  <si>
    <t>COMPETITOR OF THE COMPETITION - U12 MALE</t>
  </si>
  <si>
    <t>Unscored</t>
  </si>
  <si>
    <t>COMPETITOR OF THE COMPETITION - U11 MALE</t>
  </si>
  <si>
    <t>COMPETITOR OF THE COMPETITION - U11 FEMALE</t>
  </si>
  <si>
    <t>2023 DHL NATIONAL CHAMPIONSHIPS</t>
  </si>
  <si>
    <t>BOARD RACE</t>
  </si>
  <si>
    <t>Eddy Harker</t>
  </si>
  <si>
    <t>MARINE</t>
  </si>
  <si>
    <t>Jordan Ilderton</t>
  </si>
  <si>
    <t>PLETT</t>
  </si>
  <si>
    <t>FH</t>
  </si>
  <si>
    <t>Mathew Hudson</t>
  </si>
  <si>
    <t>SS</t>
  </si>
  <si>
    <t>Will Tremeer</t>
  </si>
  <si>
    <t>CLIF</t>
  </si>
  <si>
    <t>Aran Garratt</t>
  </si>
  <si>
    <t>Jamie Kruger</t>
  </si>
  <si>
    <t>Dean Heyns</t>
  </si>
  <si>
    <t>MIL</t>
  </si>
  <si>
    <t>C J Hutchinson</t>
  </si>
  <si>
    <t>Sarah Mocke</t>
  </si>
  <si>
    <t>Lucy Harker</t>
  </si>
  <si>
    <t>Miya De Villiers</t>
  </si>
  <si>
    <t>Bianca Salmon</t>
  </si>
  <si>
    <t>ROX</t>
  </si>
  <si>
    <t>Hannah van Heerden</t>
  </si>
  <si>
    <t>BB</t>
  </si>
  <si>
    <t>Emma de Villers</t>
  </si>
  <si>
    <t>Tao Challenor</t>
  </si>
  <si>
    <t>Amieka Henning</t>
  </si>
  <si>
    <t>HARTIES</t>
  </si>
  <si>
    <t>Morgan Gous</t>
  </si>
  <si>
    <t>Shaylee Powell</t>
  </si>
  <si>
    <t>Bella Stallard</t>
  </si>
  <si>
    <t>Bethany Harper</t>
  </si>
  <si>
    <t>Emily Roff</t>
  </si>
  <si>
    <t>Olivia Morris</t>
  </si>
  <si>
    <t>Isabelle Brooker</t>
  </si>
  <si>
    <t>Keagan White</t>
  </si>
  <si>
    <t>DS</t>
  </si>
  <si>
    <t>Samuel Proctor</t>
  </si>
  <si>
    <t>Zac Sampson</t>
  </si>
  <si>
    <t>Ethan Rentzke</t>
  </si>
  <si>
    <t>Callan Compton</t>
  </si>
  <si>
    <t>Diego Jansen</t>
  </si>
  <si>
    <t>Oliver Hunter</t>
  </si>
  <si>
    <t>Connor Miles</t>
  </si>
  <si>
    <t>Jayden Allott</t>
  </si>
  <si>
    <t>Max Botha</t>
  </si>
  <si>
    <t>Ben Raubenheimer</t>
  </si>
  <si>
    <t>Megan Waters</t>
  </si>
  <si>
    <t>Sabrina Krige</t>
  </si>
  <si>
    <t>Bellame Mostert</t>
  </si>
  <si>
    <t>KB</t>
  </si>
  <si>
    <t>EL</t>
  </si>
  <si>
    <t>Bjorn Maree</t>
  </si>
  <si>
    <t>Christian van Heerden</t>
  </si>
  <si>
    <t>Zachariah Hopf</t>
  </si>
  <si>
    <t>Jakobus Reynolds</t>
  </si>
  <si>
    <t>Bona Fischer</t>
  </si>
  <si>
    <t>LLAND</t>
  </si>
  <si>
    <t>Gia Cowper-Johnson</t>
  </si>
  <si>
    <t>Zach Eckert</t>
  </si>
  <si>
    <t>Ethan Curtis</t>
  </si>
  <si>
    <t>Kwesi Mini</t>
  </si>
  <si>
    <t>MARLIN</t>
  </si>
  <si>
    <t>Stantonio Karelse</t>
  </si>
  <si>
    <t>Marcell November</t>
  </si>
  <si>
    <t>STRAND</t>
  </si>
  <si>
    <t>Joshua Mafunda</t>
  </si>
  <si>
    <t>Jude Davis</t>
  </si>
  <si>
    <t>Faith Penny</t>
  </si>
  <si>
    <t>SEAGULLS</t>
  </si>
  <si>
    <t>Grace O Mahoney</t>
  </si>
  <si>
    <t>Kyra Meyer</t>
  </si>
  <si>
    <t>Justina Pellandini</t>
  </si>
  <si>
    <t>Georgia MacKenzie</t>
  </si>
  <si>
    <t>Lyra Harmse</t>
  </si>
  <si>
    <t>Sophia du Costa</t>
  </si>
  <si>
    <t>Hannah Harvey</t>
  </si>
  <si>
    <t>Kiyara Fararo</t>
  </si>
  <si>
    <t>Lily Macquet</t>
  </si>
  <si>
    <t>Shah Kannemeyer</t>
  </si>
  <si>
    <t>Asher van Wyk</t>
  </si>
  <si>
    <t>Tyde Sim</t>
  </si>
  <si>
    <t>Keegan Perel</t>
  </si>
  <si>
    <t>Elih Cloete</t>
  </si>
  <si>
    <t>Aston Johnson</t>
  </si>
  <si>
    <t>Matilda Roberts</t>
  </si>
  <si>
    <t>Olivia Latimer</t>
  </si>
  <si>
    <t>Delmar Benecke</t>
  </si>
  <si>
    <t>Finn Lalor</t>
  </si>
  <si>
    <t>James Brammer</t>
  </si>
  <si>
    <t>Cameron Volkmann</t>
  </si>
  <si>
    <t>Ziayne Windvogel</t>
  </si>
  <si>
    <t>Chase Sim</t>
  </si>
  <si>
    <t>Matthew Brammer</t>
  </si>
  <si>
    <t>Katherine Pappas</t>
  </si>
  <si>
    <t>Kayeigh Marais</t>
  </si>
  <si>
    <t>Grace Marais</t>
  </si>
  <si>
    <t>Donay Botes</t>
  </si>
  <si>
    <t>Jessica Darling</t>
  </si>
  <si>
    <t>Amelie Maujean</t>
  </si>
  <si>
    <t>Aden Awad</t>
  </si>
  <si>
    <t>Oliver Brown</t>
  </si>
  <si>
    <t>Isabella Scarpa</t>
  </si>
  <si>
    <t>Luc Jackson</t>
  </si>
  <si>
    <t>Travis Hemp</t>
  </si>
  <si>
    <t>Thandi Bosman</t>
  </si>
  <si>
    <t>Daniel Hill</t>
  </si>
  <si>
    <t>PIR</t>
  </si>
  <si>
    <t>Tyler Fletcher</t>
  </si>
  <si>
    <t>Scott Wilkinson</t>
  </si>
  <si>
    <t>Declan Tucker</t>
  </si>
  <si>
    <t>Jessica Hoflinger</t>
  </si>
  <si>
    <t>Hayley Holmes</t>
  </si>
  <si>
    <t>Reginald Flores</t>
  </si>
  <si>
    <t>Bailey Thomson</t>
  </si>
  <si>
    <t>Annabella Edwards</t>
  </si>
  <si>
    <t>SCOT</t>
  </si>
  <si>
    <t>Indra Hoets</t>
  </si>
  <si>
    <t>Jourdaine Moses</t>
  </si>
  <si>
    <t>Olivia Cowden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</si>
</sst>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b/>
      <sz val="16"/>
      <name val="Calibri"/>
      <family val="2"/>
      <scheme val="minor"/>
    </font>
    <font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/>
    <xf numFmtId="0" fontId="1" fillId="0" borderId="0" xfId="0" applyFont="1"/>
    <xf numFmtId="0" fontId="0" fillId="2" borderId="0" xfId="0" applyFill="1"/>
    <xf numFmtId="0" fontId="0" fillId="3" borderId="0" xfId="0" applyFill="1"/>
    <xf numFmtId="0" fontId="0" fillId="4" borderId="0" xfId="0" applyFill="1"/>
    <xf numFmtId="0" fontId="1" fillId="4" borderId="0" xfId="0" applyFont="1" applyFill="1"/>
    <xf numFmtId="0" fontId="4" fillId="4" borderId="0" xfId="0" applyFont="1" applyFill="1"/>
    <xf numFmtId="0" fontId="0" fillId="5" borderId="0" xfId="0" applyFill="1"/>
    <xf numFmtId="0" fontId="0" fillId="6" borderId="0" xfId="0" applyFill="1"/>
    <xf numFmtId="0" fontId="1" fillId="0" borderId="1" xfId="0" applyFont="1" applyBorder="1" applyAlignment="1">
      <alignment vertical="center" wrapText="1"/>
    </xf>
    <xf numFmtId="0" fontId="5" fillId="0" borderId="0" xfId="0" applyFont="1"/>
    <xf numFmtId="0" fontId="6" fillId="0" borderId="0" xfId="0" applyFont="1"/>
    <xf numFmtId="0" fontId="6" fillId="4" borderId="0" xfId="0" applyFont="1" applyFill="1"/>
    <xf numFmtId="0" fontId="7" fillId="4" borderId="0" xfId="0" applyFont="1" applyFill="1"/>
    <xf numFmtId="0" fontId="5" fillId="4" borderId="0" xfId="0" applyFont="1" applyFill="1"/>
    <xf numFmtId="0" fontId="8" fillId="4" borderId="0" xfId="0" applyFont="1" applyFill="1"/>
    <xf numFmtId="0" fontId="9" fillId="0" borderId="0" xfId="0" applyFont="1"/>
    <xf numFmtId="0" fontId="9" fillId="4" borderId="0" xfId="0" applyFont="1" applyFill="1"/>
    <xf numFmtId="0" fontId="2" fillId="4" borderId="0" xfId="0" applyFont="1" applyFill="1"/>
    <xf numFmtId="0" fontId="0" fillId="4" borderId="0" xfId="0" applyFill="1" applyAlignment="1">
      <alignment horizontal="center"/>
    </xf>
    <xf numFmtId="0" fontId="0" fillId="0" borderId="0" xfId="0" applyAlignment="1">
      <alignment horizontal="center"/>
    </xf>
    <xf numFmtId="0" fontId="1" fillId="4" borderId="2" xfId="0" applyFont="1" applyFill="1" applyBorder="1" applyAlignment="1">
      <alignment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0" fillId="4" borderId="3" xfId="0" applyFill="1" applyBorder="1" applyAlignment="1">
      <alignment vertical="center"/>
    </xf>
    <xf numFmtId="0" fontId="0" fillId="4" borderId="3" xfId="0" applyFill="1" applyBorder="1" applyAlignment="1">
      <alignment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vertical="center"/>
    </xf>
    <xf numFmtId="0" fontId="0" fillId="4" borderId="1" xfId="0" applyFill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left" vertical="center"/>
    </xf>
    <xf numFmtId="0" fontId="0" fillId="4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/>
    <xf numFmtId="0" fontId="0" fillId="4" borderId="1" xfId="0" applyFill="1" applyBorder="1" applyAlignment="1">
      <alignment horizont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3" xfId="0" applyFont="1" applyBorder="1" applyAlignment="1">
      <alignment vertical="center" wrapText="1"/>
    </xf>
    <xf numFmtId="0" fontId="4" fillId="4" borderId="3" xfId="0" applyFont="1" applyFill="1" applyBorder="1" applyAlignment="1">
      <alignment vertical="center"/>
    </xf>
    <xf numFmtId="0" fontId="4" fillId="4" borderId="1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FF"/>
      <color rgb="FF33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6BA949-D691-401E-9BFB-9614DD91A53B}">
  <sheetPr>
    <tabColor rgb="FF33CCFF"/>
    <pageSetUpPr fitToPage="1"/>
  </sheetPr>
  <dimension ref="A1:K32"/>
  <sheetViews>
    <sheetView workbookViewId="0">
      <pane xSplit="2" ySplit="5" topLeftCell="C26" activePane="bottomRight" state="frozen"/>
      <selection pane="topRight" activeCell="C1" sqref="C1"/>
      <selection pane="bottomLeft" activeCell="A6" sqref="A6"/>
      <selection pane="bottomRight" activeCell="B26" sqref="B26"/>
    </sheetView>
  </sheetViews>
  <sheetFormatPr defaultRowHeight="15" x14ac:dyDescent="0.25"/>
  <cols>
    <col min="1" max="1" width="31.7109375" customWidth="1"/>
    <col min="2" max="2" width="10.140625" customWidth="1"/>
    <col min="3" max="3" width="9.140625" customWidth="1"/>
    <col min="4" max="4" width="8.7109375" style="5" customWidth="1"/>
    <col min="5" max="5" width="12.5703125" style="5" customWidth="1"/>
    <col min="6" max="6" width="9.28515625" customWidth="1"/>
    <col min="7" max="7" width="9.7109375" style="7" customWidth="1"/>
    <col min="8" max="8" width="9.85546875" style="5" customWidth="1"/>
    <col min="9" max="9" width="9.140625" style="5"/>
    <col min="10" max="10" width="8.28515625" customWidth="1"/>
    <col min="11" max="11" width="10.140625" customWidth="1"/>
    <col min="14" max="14" width="10.140625" customWidth="1"/>
  </cols>
  <sheetData>
    <row r="1" spans="1:11" ht="21" x14ac:dyDescent="0.35">
      <c r="A1" s="1" t="s">
        <v>16</v>
      </c>
      <c r="B1" s="12"/>
      <c r="C1" s="12"/>
      <c r="D1" s="13"/>
      <c r="E1" s="13"/>
      <c r="F1" s="12"/>
      <c r="G1" s="14"/>
      <c r="H1" s="13"/>
      <c r="I1" s="13"/>
      <c r="J1" s="12"/>
      <c r="K1" s="12"/>
    </row>
    <row r="2" spans="1:11" ht="21" x14ac:dyDescent="0.35">
      <c r="A2" s="11" t="s">
        <v>14</v>
      </c>
      <c r="B2" s="12"/>
      <c r="C2" s="12"/>
      <c r="D2" s="13"/>
      <c r="E2" s="13"/>
      <c r="F2" s="12"/>
      <c r="G2" s="14"/>
      <c r="H2" s="13"/>
      <c r="I2" s="13"/>
      <c r="J2" s="12"/>
      <c r="K2" s="12"/>
    </row>
    <row r="3" spans="1:11" ht="21" x14ac:dyDescent="0.35">
      <c r="A3" s="11"/>
      <c r="B3" s="12"/>
      <c r="C3" s="12"/>
      <c r="D3" s="13"/>
      <c r="E3" s="13"/>
      <c r="F3" s="12"/>
      <c r="G3" s="14"/>
      <c r="H3" s="13"/>
      <c r="I3" s="13"/>
      <c r="J3" s="12"/>
      <c r="K3" s="12"/>
    </row>
    <row r="4" spans="1:11" ht="21.75" thickBot="1" x14ac:dyDescent="0.4">
      <c r="A4" s="11"/>
      <c r="B4" s="12"/>
      <c r="C4" s="11"/>
      <c r="D4" s="15"/>
      <c r="E4" s="15"/>
      <c r="F4" s="11"/>
      <c r="G4" s="16"/>
      <c r="H4" s="15"/>
      <c r="I4" s="15"/>
      <c r="J4" s="12"/>
      <c r="K4" s="12"/>
    </row>
    <row r="5" spans="1:11" ht="45.75" thickBot="1" x14ac:dyDescent="0.3">
      <c r="A5" s="37" t="s">
        <v>0</v>
      </c>
      <c r="B5" s="38" t="s">
        <v>1</v>
      </c>
      <c r="C5" s="54" t="s">
        <v>2</v>
      </c>
      <c r="D5" s="56" t="s">
        <v>3</v>
      </c>
      <c r="E5" s="55" t="s">
        <v>7</v>
      </c>
      <c r="F5" s="55" t="s">
        <v>10</v>
      </c>
      <c r="G5" s="56" t="s">
        <v>9</v>
      </c>
      <c r="H5" s="53" t="s">
        <v>8</v>
      </c>
      <c r="I5" s="53" t="s">
        <v>4</v>
      </c>
      <c r="J5" s="39" t="s">
        <v>5</v>
      </c>
      <c r="K5" s="40" t="s">
        <v>6</v>
      </c>
    </row>
    <row r="6" spans="1:11" ht="30" customHeight="1" x14ac:dyDescent="0.25">
      <c r="A6" s="41" t="s">
        <v>18</v>
      </c>
      <c r="B6" s="42" t="s">
        <v>19</v>
      </c>
      <c r="C6" s="41"/>
      <c r="D6" s="26"/>
      <c r="E6" s="26"/>
      <c r="F6" s="41">
        <v>8</v>
      </c>
      <c r="G6" s="51">
        <v>8</v>
      </c>
      <c r="H6" s="26">
        <v>8</v>
      </c>
      <c r="I6" s="26">
        <v>8</v>
      </c>
      <c r="J6" s="50">
        <f t="shared" ref="J6:J30" si="0">SUM(C6:I6)</f>
        <v>32</v>
      </c>
      <c r="K6" s="41"/>
    </row>
    <row r="7" spans="1:11" ht="30" customHeight="1" x14ac:dyDescent="0.25">
      <c r="A7" s="44" t="s">
        <v>27</v>
      </c>
      <c r="B7" s="45" t="s">
        <v>24</v>
      </c>
      <c r="C7" s="44">
        <v>7</v>
      </c>
      <c r="D7" s="29"/>
      <c r="E7" s="29">
        <v>3</v>
      </c>
      <c r="F7" s="44">
        <v>2</v>
      </c>
      <c r="G7" s="52">
        <v>5</v>
      </c>
      <c r="H7" s="29">
        <v>3</v>
      </c>
      <c r="I7" s="29">
        <v>2</v>
      </c>
      <c r="J7" s="10">
        <f t="shared" si="0"/>
        <v>22</v>
      </c>
      <c r="K7" s="44"/>
    </row>
    <row r="8" spans="1:11" ht="30" customHeight="1" x14ac:dyDescent="0.25">
      <c r="A8" s="44" t="s">
        <v>94</v>
      </c>
      <c r="B8" s="45" t="s">
        <v>65</v>
      </c>
      <c r="C8" s="44">
        <v>8</v>
      </c>
      <c r="D8" s="29"/>
      <c r="E8" s="29">
        <v>7</v>
      </c>
      <c r="F8" s="44"/>
      <c r="G8" s="52"/>
      <c r="H8" s="29"/>
      <c r="I8" s="29">
        <v>7</v>
      </c>
      <c r="J8" s="10">
        <f t="shared" si="0"/>
        <v>22</v>
      </c>
      <c r="K8" s="44"/>
    </row>
    <row r="9" spans="1:11" ht="30" customHeight="1" x14ac:dyDescent="0.25">
      <c r="A9" s="44" t="s">
        <v>31</v>
      </c>
      <c r="B9" s="45" t="s">
        <v>22</v>
      </c>
      <c r="C9" s="44">
        <v>5</v>
      </c>
      <c r="D9" s="29"/>
      <c r="E9" s="29"/>
      <c r="F9" s="44"/>
      <c r="G9" s="52">
        <v>1</v>
      </c>
      <c r="H9" s="29">
        <v>6</v>
      </c>
      <c r="I9" s="29">
        <v>5</v>
      </c>
      <c r="J9" s="10">
        <f t="shared" si="0"/>
        <v>17</v>
      </c>
      <c r="K9" s="44"/>
    </row>
    <row r="10" spans="1:11" ht="30" customHeight="1" x14ac:dyDescent="0.25">
      <c r="A10" s="44" t="s">
        <v>25</v>
      </c>
      <c r="B10" s="45" t="s">
        <v>26</v>
      </c>
      <c r="C10" s="44"/>
      <c r="D10" s="29"/>
      <c r="E10" s="29"/>
      <c r="F10" s="44">
        <v>7</v>
      </c>
      <c r="G10" s="52">
        <v>4</v>
      </c>
      <c r="H10" s="29">
        <v>5</v>
      </c>
      <c r="I10" s="29"/>
      <c r="J10" s="10">
        <f t="shared" si="0"/>
        <v>16</v>
      </c>
      <c r="K10" s="44"/>
    </row>
    <row r="11" spans="1:11" ht="30" customHeight="1" x14ac:dyDescent="0.25">
      <c r="A11" s="44" t="s">
        <v>23</v>
      </c>
      <c r="B11" s="45" t="s">
        <v>22</v>
      </c>
      <c r="C11" s="44"/>
      <c r="D11" s="29">
        <v>1</v>
      </c>
      <c r="E11" s="29"/>
      <c r="F11" s="44">
        <v>3</v>
      </c>
      <c r="G11" s="52">
        <v>6</v>
      </c>
      <c r="H11" s="29">
        <v>4</v>
      </c>
      <c r="I11" s="29"/>
      <c r="J11" s="10">
        <f t="shared" si="0"/>
        <v>14</v>
      </c>
      <c r="K11" s="44"/>
    </row>
    <row r="12" spans="1:11" ht="30" customHeight="1" x14ac:dyDescent="0.25">
      <c r="A12" s="44" t="s">
        <v>59</v>
      </c>
      <c r="B12" s="45" t="s">
        <v>38</v>
      </c>
      <c r="C12" s="44"/>
      <c r="D12" s="29"/>
      <c r="E12" s="29"/>
      <c r="F12" s="44">
        <v>4</v>
      </c>
      <c r="G12" s="52"/>
      <c r="H12" s="29">
        <v>7</v>
      </c>
      <c r="I12" s="29">
        <v>3</v>
      </c>
      <c r="J12" s="10">
        <f t="shared" si="0"/>
        <v>14</v>
      </c>
      <c r="K12" s="44"/>
    </row>
    <row r="13" spans="1:11" ht="30" customHeight="1" x14ac:dyDescent="0.25">
      <c r="A13" s="44" t="s">
        <v>20</v>
      </c>
      <c r="B13" s="45" t="s">
        <v>21</v>
      </c>
      <c r="C13" s="44"/>
      <c r="D13" s="29"/>
      <c r="E13" s="29">
        <v>4</v>
      </c>
      <c r="F13" s="44"/>
      <c r="G13" s="52">
        <v>7</v>
      </c>
      <c r="H13" s="29"/>
      <c r="I13" s="29"/>
      <c r="J13" s="10">
        <f t="shared" si="0"/>
        <v>11</v>
      </c>
      <c r="K13" s="44"/>
    </row>
    <row r="14" spans="1:11" ht="30" customHeight="1" x14ac:dyDescent="0.25">
      <c r="A14" s="44" t="s">
        <v>106</v>
      </c>
      <c r="B14" s="45" t="s">
        <v>77</v>
      </c>
      <c r="C14" s="44"/>
      <c r="D14" s="29">
        <v>3</v>
      </c>
      <c r="E14" s="29">
        <v>8</v>
      </c>
      <c r="F14" s="44"/>
      <c r="G14" s="52"/>
      <c r="H14" s="29"/>
      <c r="I14" s="29"/>
      <c r="J14" s="10">
        <f t="shared" si="0"/>
        <v>11</v>
      </c>
      <c r="K14" s="44"/>
    </row>
    <row r="15" spans="1:11" ht="30" customHeight="1" x14ac:dyDescent="0.25">
      <c r="A15" s="44" t="s">
        <v>29</v>
      </c>
      <c r="B15" s="45" t="s">
        <v>30</v>
      </c>
      <c r="C15" s="44"/>
      <c r="D15" s="29">
        <v>7</v>
      </c>
      <c r="E15" s="29"/>
      <c r="F15" s="44"/>
      <c r="G15" s="52">
        <v>2</v>
      </c>
      <c r="H15" s="29"/>
      <c r="I15" s="29"/>
      <c r="J15" s="10">
        <f t="shared" si="0"/>
        <v>9</v>
      </c>
      <c r="K15" s="44"/>
    </row>
    <row r="16" spans="1:11" ht="30" customHeight="1" x14ac:dyDescent="0.25">
      <c r="A16" s="44" t="s">
        <v>96</v>
      </c>
      <c r="B16" s="45" t="s">
        <v>38</v>
      </c>
      <c r="C16" s="44">
        <v>4</v>
      </c>
      <c r="D16" s="29"/>
      <c r="E16" s="29">
        <v>5</v>
      </c>
      <c r="F16" s="44"/>
      <c r="G16" s="52"/>
      <c r="H16" s="29"/>
      <c r="I16" s="29"/>
      <c r="J16" s="10">
        <f t="shared" si="0"/>
        <v>9</v>
      </c>
      <c r="K16" s="44"/>
    </row>
    <row r="17" spans="1:11" ht="30" customHeight="1" x14ac:dyDescent="0.25">
      <c r="A17" s="44" t="s">
        <v>28</v>
      </c>
      <c r="B17" s="45" t="s">
        <v>21</v>
      </c>
      <c r="C17" s="44"/>
      <c r="D17" s="29">
        <v>5</v>
      </c>
      <c r="E17" s="29"/>
      <c r="F17" s="44"/>
      <c r="G17" s="52">
        <v>3</v>
      </c>
      <c r="H17" s="29"/>
      <c r="I17" s="29"/>
      <c r="J17" s="10">
        <f t="shared" si="0"/>
        <v>8</v>
      </c>
      <c r="K17" s="44"/>
    </row>
    <row r="18" spans="1:11" ht="30" customHeight="1" x14ac:dyDescent="0.25">
      <c r="A18" s="44" t="s">
        <v>105</v>
      </c>
      <c r="B18" s="45" t="s">
        <v>72</v>
      </c>
      <c r="C18" s="44"/>
      <c r="D18" s="29">
        <v>8</v>
      </c>
      <c r="E18" s="29"/>
      <c r="F18" s="44"/>
      <c r="G18" s="52"/>
      <c r="H18" s="29"/>
      <c r="I18" s="29"/>
      <c r="J18" s="10">
        <f t="shared" si="0"/>
        <v>8</v>
      </c>
      <c r="K18" s="44"/>
    </row>
    <row r="19" spans="1:11" ht="30" customHeight="1" x14ac:dyDescent="0.25">
      <c r="A19" s="44" t="s">
        <v>98</v>
      </c>
      <c r="B19" s="45" t="s">
        <v>77</v>
      </c>
      <c r="C19" s="44">
        <v>2</v>
      </c>
      <c r="D19" s="29">
        <v>6</v>
      </c>
      <c r="E19" s="29"/>
      <c r="F19" s="44"/>
      <c r="G19" s="52"/>
      <c r="H19" s="29"/>
      <c r="I19" s="29"/>
      <c r="J19" s="10">
        <f t="shared" si="0"/>
        <v>8</v>
      </c>
      <c r="K19" s="44"/>
    </row>
    <row r="20" spans="1:11" ht="30" customHeight="1" x14ac:dyDescent="0.25">
      <c r="A20" s="44" t="s">
        <v>107</v>
      </c>
      <c r="B20" s="45" t="s">
        <v>38</v>
      </c>
      <c r="C20" s="44"/>
      <c r="D20" s="29">
        <v>2</v>
      </c>
      <c r="E20" s="29">
        <v>6</v>
      </c>
      <c r="F20" s="44"/>
      <c r="G20" s="52"/>
      <c r="H20" s="29"/>
      <c r="I20" s="29"/>
      <c r="J20" s="10">
        <f t="shared" si="0"/>
        <v>8</v>
      </c>
      <c r="K20" s="44"/>
    </row>
    <row r="21" spans="1:11" ht="30" customHeight="1" x14ac:dyDescent="0.25">
      <c r="A21" s="44" t="s">
        <v>124</v>
      </c>
      <c r="B21" s="45" t="s">
        <v>51</v>
      </c>
      <c r="C21" s="44"/>
      <c r="D21" s="29"/>
      <c r="E21" s="29">
        <v>1</v>
      </c>
      <c r="F21" s="44"/>
      <c r="G21" s="52"/>
      <c r="H21" s="29"/>
      <c r="I21" s="29">
        <v>6</v>
      </c>
      <c r="J21" s="10">
        <f t="shared" si="0"/>
        <v>7</v>
      </c>
      <c r="K21" s="44"/>
    </row>
    <row r="22" spans="1:11" ht="30" customHeight="1" x14ac:dyDescent="0.25">
      <c r="A22" s="45" t="s">
        <v>60</v>
      </c>
      <c r="B22" s="44" t="s">
        <v>21</v>
      </c>
      <c r="C22" s="44"/>
      <c r="D22" s="29"/>
      <c r="E22" s="29"/>
      <c r="F22" s="44"/>
      <c r="G22" s="52"/>
      <c r="H22" s="29">
        <v>2</v>
      </c>
      <c r="I22" s="29">
        <v>4</v>
      </c>
      <c r="J22" s="10">
        <f t="shared" si="0"/>
        <v>6</v>
      </c>
      <c r="K22" s="44"/>
    </row>
    <row r="23" spans="1:11" ht="30" customHeight="1" x14ac:dyDescent="0.25">
      <c r="A23" s="44" t="s">
        <v>95</v>
      </c>
      <c r="B23" s="45" t="s">
        <v>80</v>
      </c>
      <c r="C23" s="44">
        <v>6</v>
      </c>
      <c r="D23" s="29"/>
      <c r="E23" s="29"/>
      <c r="F23" s="44"/>
      <c r="G23" s="52"/>
      <c r="H23" s="29"/>
      <c r="I23" s="29"/>
      <c r="J23" s="10">
        <f t="shared" si="0"/>
        <v>6</v>
      </c>
      <c r="K23" s="44"/>
    </row>
    <row r="24" spans="1:11" ht="30" customHeight="1" x14ac:dyDescent="0.25">
      <c r="A24" s="44" t="s">
        <v>118</v>
      </c>
      <c r="B24" s="45" t="s">
        <v>21</v>
      </c>
      <c r="C24" s="44"/>
      <c r="D24" s="29"/>
      <c r="E24" s="29"/>
      <c r="F24" s="44">
        <v>6</v>
      </c>
      <c r="G24" s="52"/>
      <c r="H24" s="29"/>
      <c r="I24" s="29"/>
      <c r="J24" s="10">
        <f t="shared" si="0"/>
        <v>6</v>
      </c>
      <c r="K24" s="44"/>
    </row>
    <row r="25" spans="1:11" ht="30" customHeight="1" x14ac:dyDescent="0.25">
      <c r="A25" s="44" t="s">
        <v>119</v>
      </c>
      <c r="B25" s="45" t="s">
        <v>72</v>
      </c>
      <c r="C25" s="44"/>
      <c r="D25" s="29"/>
      <c r="E25" s="29"/>
      <c r="F25" s="44">
        <v>5</v>
      </c>
      <c r="G25" s="52"/>
      <c r="H25" s="29"/>
      <c r="I25" s="29"/>
      <c r="J25" s="10">
        <f t="shared" si="0"/>
        <v>5</v>
      </c>
      <c r="K25" s="44"/>
    </row>
    <row r="26" spans="1:11" ht="30" customHeight="1" x14ac:dyDescent="0.25">
      <c r="A26" s="44" t="s">
        <v>99</v>
      </c>
      <c r="B26" s="45" t="s">
        <v>36</v>
      </c>
      <c r="C26" s="44">
        <v>1</v>
      </c>
      <c r="D26" s="29"/>
      <c r="E26" s="29">
        <v>2</v>
      </c>
      <c r="F26" s="44">
        <v>1</v>
      </c>
      <c r="G26" s="52"/>
      <c r="H26" s="29"/>
      <c r="I26" s="29"/>
      <c r="J26" s="10">
        <f t="shared" si="0"/>
        <v>4</v>
      </c>
      <c r="K26" s="44"/>
    </row>
    <row r="27" spans="1:11" ht="30" customHeight="1" x14ac:dyDescent="0.25">
      <c r="A27" s="44" t="s">
        <v>108</v>
      </c>
      <c r="B27" s="45" t="s">
        <v>22</v>
      </c>
      <c r="C27" s="44"/>
      <c r="D27" s="29">
        <v>4</v>
      </c>
      <c r="E27" s="29"/>
      <c r="F27" s="44"/>
      <c r="G27" s="52"/>
      <c r="H27" s="29"/>
      <c r="I27" s="29"/>
      <c r="J27" s="10">
        <f t="shared" si="0"/>
        <v>4</v>
      </c>
      <c r="K27" s="44"/>
    </row>
    <row r="28" spans="1:11" ht="30" customHeight="1" x14ac:dyDescent="0.25">
      <c r="A28" s="44" t="s">
        <v>97</v>
      </c>
      <c r="B28" s="45" t="s">
        <v>38</v>
      </c>
      <c r="C28" s="44">
        <v>3</v>
      </c>
      <c r="D28" s="29"/>
      <c r="E28" s="29"/>
      <c r="F28" s="44"/>
      <c r="G28" s="52"/>
      <c r="H28" s="29"/>
      <c r="I28" s="29"/>
      <c r="J28" s="10">
        <f t="shared" si="0"/>
        <v>3</v>
      </c>
      <c r="K28" s="44"/>
    </row>
    <row r="29" spans="1:11" ht="30" customHeight="1" x14ac:dyDescent="0.25">
      <c r="A29" s="44" t="s">
        <v>61</v>
      </c>
      <c r="B29" s="45" t="s">
        <v>36</v>
      </c>
      <c r="C29" s="44"/>
      <c r="D29" s="29"/>
      <c r="E29" s="29"/>
      <c r="F29" s="44"/>
      <c r="G29" s="52"/>
      <c r="H29" s="29">
        <v>1</v>
      </c>
      <c r="I29" s="29"/>
      <c r="J29" s="10">
        <f t="shared" si="0"/>
        <v>1</v>
      </c>
      <c r="K29" s="44"/>
    </row>
    <row r="30" spans="1:11" ht="30" customHeight="1" x14ac:dyDescent="0.25">
      <c r="A30" s="44" t="s">
        <v>125</v>
      </c>
      <c r="B30" s="45" t="s">
        <v>26</v>
      </c>
      <c r="C30" s="44"/>
      <c r="D30" s="29"/>
      <c r="E30" s="29"/>
      <c r="F30" s="44"/>
      <c r="G30" s="52"/>
      <c r="H30" s="29"/>
      <c r="I30" s="29">
        <v>1</v>
      </c>
      <c r="J30" s="10">
        <f t="shared" si="0"/>
        <v>1</v>
      </c>
      <c r="K30" s="44"/>
    </row>
    <row r="31" spans="1:11" x14ac:dyDescent="0.25">
      <c r="B31" t="s">
        <v>13</v>
      </c>
    </row>
    <row r="32" spans="1:11" x14ac:dyDescent="0.25">
      <c r="C32">
        <f>SUM(C6:C31)</f>
        <v>36</v>
      </c>
      <c r="D32" s="5">
        <f>SUM(D6:D31)</f>
        <v>36</v>
      </c>
      <c r="E32" s="5">
        <f>SUM(E6:E31)</f>
        <v>36</v>
      </c>
      <c r="F32">
        <f>SUM(F6:F31)</f>
        <v>36</v>
      </c>
      <c r="G32" s="7">
        <v>36</v>
      </c>
      <c r="H32" s="5">
        <f>SUM(H6:H31)</f>
        <v>36</v>
      </c>
      <c r="I32" s="5">
        <f>SUM(I6:I31)</f>
        <v>36</v>
      </c>
    </row>
  </sheetData>
  <sortState xmlns:xlrd2="http://schemas.microsoft.com/office/spreadsheetml/2017/richdata2" ref="A6:K32">
    <sortCondition descending="1" ref="J6:J32"/>
  </sortState>
  <pageMargins left="0.20866141699999999" right="0.20866141699999999" top="0.74803149606299202" bottom="0.74803149606299202" header="0.31496062992126" footer="0.31496062992126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99FF"/>
    <pageSetUpPr fitToPage="1"/>
  </sheetPr>
  <dimension ref="A1:L32"/>
  <sheetViews>
    <sheetView workbookViewId="0">
      <pane xSplit="2" ySplit="5" topLeftCell="C26" activePane="bottomRight" state="frozen"/>
      <selection pane="topRight" activeCell="C1" sqref="C1"/>
      <selection pane="bottomLeft" activeCell="A6" sqref="A6"/>
      <selection pane="bottomRight" sqref="A1:J30"/>
    </sheetView>
  </sheetViews>
  <sheetFormatPr defaultRowHeight="15" x14ac:dyDescent="0.25"/>
  <cols>
    <col min="1" max="1" width="31.7109375" customWidth="1"/>
    <col min="2" max="2" width="10.140625" customWidth="1"/>
    <col min="3" max="3" width="7.42578125" bestFit="1" customWidth="1"/>
    <col min="4" max="4" width="7.42578125" style="5" bestFit="1" customWidth="1"/>
    <col min="5" max="5" width="9.140625" style="5" bestFit="1" customWidth="1"/>
    <col min="6" max="6" width="8.28515625" style="5" customWidth="1"/>
    <col min="7" max="7" width="8" style="5" bestFit="1" customWidth="1"/>
    <col min="8" max="8" width="6.85546875" style="5" bestFit="1" customWidth="1"/>
    <col min="9" max="9" width="8.28515625" style="5" customWidth="1"/>
    <col min="10" max="10" width="8.28515625" bestFit="1" customWidth="1"/>
    <col min="11" max="11" width="10.42578125" bestFit="1" customWidth="1"/>
    <col min="14" max="14" width="10.140625" customWidth="1"/>
  </cols>
  <sheetData>
    <row r="1" spans="1:11" ht="18.75" x14ac:dyDescent="0.3">
      <c r="A1" s="1" t="s">
        <v>16</v>
      </c>
      <c r="B1" s="17"/>
      <c r="C1" s="17"/>
      <c r="D1" s="18"/>
      <c r="E1" s="18"/>
      <c r="F1" s="18"/>
      <c r="G1" s="18"/>
      <c r="H1" s="18"/>
      <c r="I1" s="18"/>
      <c r="J1" s="17"/>
      <c r="K1" s="17"/>
    </row>
    <row r="2" spans="1:11" ht="18.75" x14ac:dyDescent="0.3">
      <c r="A2" s="1" t="s">
        <v>15</v>
      </c>
      <c r="B2" s="17"/>
      <c r="C2" s="17"/>
      <c r="D2" s="18"/>
      <c r="E2" s="18"/>
      <c r="F2" s="18"/>
      <c r="G2" s="18"/>
      <c r="H2" s="18"/>
      <c r="I2" s="18"/>
      <c r="J2" s="17"/>
      <c r="K2" s="17"/>
    </row>
    <row r="3" spans="1:11" ht="18.75" x14ac:dyDescent="0.3">
      <c r="A3" s="1"/>
      <c r="B3" s="17"/>
      <c r="C3" s="17"/>
      <c r="D3" s="18"/>
      <c r="E3" s="18"/>
      <c r="F3" s="18"/>
      <c r="G3" s="18"/>
      <c r="H3" s="18"/>
      <c r="I3" s="18"/>
      <c r="J3" s="17"/>
      <c r="K3" s="17"/>
    </row>
    <row r="4" spans="1:11" ht="19.5" thickBot="1" x14ac:dyDescent="0.35">
      <c r="A4" s="1"/>
      <c r="B4" s="17"/>
      <c r="C4" s="1"/>
      <c r="D4" s="19"/>
      <c r="E4" s="19"/>
      <c r="F4" s="19"/>
      <c r="G4" s="19"/>
      <c r="H4" s="19"/>
      <c r="I4" s="19"/>
      <c r="J4" s="17"/>
      <c r="K4" s="17"/>
    </row>
    <row r="5" spans="1:11" ht="45.75" thickBot="1" x14ac:dyDescent="0.3">
      <c r="A5" s="37" t="s">
        <v>0</v>
      </c>
      <c r="B5" s="38" t="s">
        <v>1</v>
      </c>
      <c r="C5" s="54" t="s">
        <v>2</v>
      </c>
      <c r="D5" s="53" t="s">
        <v>3</v>
      </c>
      <c r="E5" s="55" t="s">
        <v>7</v>
      </c>
      <c r="F5" s="55" t="s">
        <v>17</v>
      </c>
      <c r="G5" s="53" t="s">
        <v>9</v>
      </c>
      <c r="H5" s="53" t="s">
        <v>8</v>
      </c>
      <c r="I5" s="53" t="s">
        <v>4</v>
      </c>
      <c r="J5" s="39" t="s">
        <v>5</v>
      </c>
      <c r="K5" s="40" t="s">
        <v>6</v>
      </c>
    </row>
    <row r="6" spans="1:11" ht="30" customHeight="1" x14ac:dyDescent="0.25">
      <c r="A6" s="41" t="s">
        <v>34</v>
      </c>
      <c r="B6" s="42" t="s">
        <v>24</v>
      </c>
      <c r="C6" s="41"/>
      <c r="D6" s="26"/>
      <c r="E6" s="26"/>
      <c r="F6" s="26">
        <v>6</v>
      </c>
      <c r="G6" s="26">
        <v>6</v>
      </c>
      <c r="H6" s="26">
        <v>7</v>
      </c>
      <c r="I6" s="26">
        <v>8</v>
      </c>
      <c r="J6" s="50">
        <f t="shared" ref="J6:J21" si="0">SUM(C6:I6)</f>
        <v>27</v>
      </c>
      <c r="K6" s="41"/>
    </row>
    <row r="7" spans="1:11" ht="30" customHeight="1" x14ac:dyDescent="0.25">
      <c r="A7" s="44" t="s">
        <v>32</v>
      </c>
      <c r="B7" s="45" t="s">
        <v>22</v>
      </c>
      <c r="C7" s="44"/>
      <c r="D7" s="29"/>
      <c r="E7" s="29"/>
      <c r="F7" s="29">
        <v>5</v>
      </c>
      <c r="G7" s="29">
        <v>8</v>
      </c>
      <c r="H7" s="29">
        <v>6</v>
      </c>
      <c r="I7" s="29">
        <v>7</v>
      </c>
      <c r="J7" s="10">
        <f t="shared" si="0"/>
        <v>26</v>
      </c>
      <c r="K7" s="44"/>
    </row>
    <row r="8" spans="1:11" ht="30" customHeight="1" x14ac:dyDescent="0.25">
      <c r="A8" s="44" t="s">
        <v>35</v>
      </c>
      <c r="B8" s="45" t="s">
        <v>36</v>
      </c>
      <c r="C8" s="44">
        <v>6</v>
      </c>
      <c r="D8" s="29">
        <v>1</v>
      </c>
      <c r="E8" s="29">
        <v>4</v>
      </c>
      <c r="F8" s="29">
        <v>4</v>
      </c>
      <c r="G8" s="29">
        <v>5</v>
      </c>
      <c r="H8" s="29">
        <v>2</v>
      </c>
      <c r="I8" s="29">
        <v>4</v>
      </c>
      <c r="J8" s="10">
        <f t="shared" si="0"/>
        <v>26</v>
      </c>
      <c r="K8" s="44"/>
    </row>
    <row r="9" spans="1:11" ht="30" customHeight="1" x14ac:dyDescent="0.25">
      <c r="A9" s="44" t="s">
        <v>39</v>
      </c>
      <c r="B9" s="45" t="s">
        <v>24</v>
      </c>
      <c r="C9" s="44"/>
      <c r="D9" s="29"/>
      <c r="E9" s="29"/>
      <c r="F9" s="29">
        <v>8</v>
      </c>
      <c r="G9" s="29">
        <v>3</v>
      </c>
      <c r="H9" s="29">
        <v>8</v>
      </c>
      <c r="I9" s="29">
        <v>6</v>
      </c>
      <c r="J9" s="10">
        <f t="shared" si="0"/>
        <v>25</v>
      </c>
      <c r="K9" s="44"/>
    </row>
    <row r="10" spans="1:11" ht="30" customHeight="1" x14ac:dyDescent="0.25">
      <c r="A10" s="44" t="s">
        <v>33</v>
      </c>
      <c r="B10" s="45" t="s">
        <v>19</v>
      </c>
      <c r="C10" s="44"/>
      <c r="D10" s="29"/>
      <c r="E10" s="29"/>
      <c r="F10" s="29">
        <v>7</v>
      </c>
      <c r="G10" s="29">
        <v>7</v>
      </c>
      <c r="H10" s="29">
        <v>5</v>
      </c>
      <c r="I10" s="29">
        <v>5</v>
      </c>
      <c r="J10" s="10">
        <f t="shared" si="0"/>
        <v>24</v>
      </c>
      <c r="K10" s="44"/>
    </row>
    <row r="11" spans="1:11" ht="30" customHeight="1" x14ac:dyDescent="0.25">
      <c r="A11" s="44" t="s">
        <v>89</v>
      </c>
      <c r="B11" s="45" t="s">
        <v>65</v>
      </c>
      <c r="C11" s="44">
        <v>7</v>
      </c>
      <c r="D11" s="29">
        <v>8</v>
      </c>
      <c r="E11" s="29">
        <v>7</v>
      </c>
      <c r="F11" s="29"/>
      <c r="G11" s="29"/>
      <c r="H11" s="29"/>
      <c r="I11" s="29"/>
      <c r="J11" s="10">
        <f t="shared" si="0"/>
        <v>22</v>
      </c>
      <c r="K11" s="44"/>
    </row>
    <row r="12" spans="1:11" ht="30" customHeight="1" x14ac:dyDescent="0.25">
      <c r="A12" s="44" t="s">
        <v>88</v>
      </c>
      <c r="B12" s="45" t="s">
        <v>26</v>
      </c>
      <c r="C12" s="44">
        <v>8</v>
      </c>
      <c r="D12" s="29"/>
      <c r="E12" s="29">
        <v>8</v>
      </c>
      <c r="F12" s="29"/>
      <c r="G12" s="29"/>
      <c r="H12" s="29"/>
      <c r="I12" s="29"/>
      <c r="J12" s="10">
        <f t="shared" si="0"/>
        <v>16</v>
      </c>
      <c r="K12" s="44"/>
    </row>
    <row r="13" spans="1:11" ht="30" customHeight="1" x14ac:dyDescent="0.25">
      <c r="A13" s="44" t="s">
        <v>37</v>
      </c>
      <c r="B13" s="45" t="s">
        <v>38</v>
      </c>
      <c r="C13" s="44">
        <v>2</v>
      </c>
      <c r="D13" s="29">
        <v>4</v>
      </c>
      <c r="E13" s="29"/>
      <c r="F13" s="29"/>
      <c r="G13" s="29">
        <v>4</v>
      </c>
      <c r="H13" s="29">
        <v>3</v>
      </c>
      <c r="I13" s="29"/>
      <c r="J13" s="10">
        <f t="shared" si="0"/>
        <v>13</v>
      </c>
      <c r="K13" s="44"/>
    </row>
    <row r="14" spans="1:11" ht="30" customHeight="1" x14ac:dyDescent="0.25">
      <c r="A14" s="44" t="s">
        <v>93</v>
      </c>
      <c r="B14" s="45" t="s">
        <v>51</v>
      </c>
      <c r="C14" s="44">
        <v>1</v>
      </c>
      <c r="D14" s="29">
        <v>3</v>
      </c>
      <c r="E14" s="29">
        <v>6</v>
      </c>
      <c r="F14" s="29"/>
      <c r="G14" s="29"/>
      <c r="H14" s="29"/>
      <c r="I14" s="29"/>
      <c r="J14" s="10">
        <f t="shared" si="0"/>
        <v>10</v>
      </c>
      <c r="K14" s="44"/>
    </row>
    <row r="15" spans="1:11" ht="30" customHeight="1" x14ac:dyDescent="0.25">
      <c r="A15" s="44" t="s">
        <v>90</v>
      </c>
      <c r="B15" s="45" t="s">
        <v>19</v>
      </c>
      <c r="C15" s="44">
        <v>5</v>
      </c>
      <c r="D15" s="29"/>
      <c r="E15" s="29">
        <v>2</v>
      </c>
      <c r="F15" s="29">
        <v>1</v>
      </c>
      <c r="G15" s="29"/>
      <c r="H15" s="29"/>
      <c r="I15" s="29"/>
      <c r="J15" s="10">
        <f t="shared" si="0"/>
        <v>8</v>
      </c>
      <c r="K15" s="44"/>
    </row>
    <row r="16" spans="1:11" ht="30" customHeight="1" x14ac:dyDescent="0.25">
      <c r="A16" s="44" t="s">
        <v>40</v>
      </c>
      <c r="B16" s="45" t="s">
        <v>36</v>
      </c>
      <c r="C16" s="44"/>
      <c r="D16" s="29">
        <v>5</v>
      </c>
      <c r="E16" s="29"/>
      <c r="F16" s="29"/>
      <c r="G16" s="29">
        <v>2</v>
      </c>
      <c r="H16" s="29"/>
      <c r="I16" s="29"/>
      <c r="J16" s="10">
        <f t="shared" si="0"/>
        <v>7</v>
      </c>
      <c r="K16" s="44"/>
    </row>
    <row r="17" spans="1:12" ht="30" customHeight="1" x14ac:dyDescent="0.25">
      <c r="A17" s="44" t="s">
        <v>109</v>
      </c>
      <c r="B17" s="45" t="s">
        <v>24</v>
      </c>
      <c r="C17" s="44"/>
      <c r="D17" s="29">
        <v>7</v>
      </c>
      <c r="E17" s="29"/>
      <c r="F17" s="29"/>
      <c r="G17" s="29"/>
      <c r="H17" s="29"/>
      <c r="I17" s="29"/>
      <c r="J17" s="10">
        <f t="shared" si="0"/>
        <v>7</v>
      </c>
      <c r="K17" s="44"/>
    </row>
    <row r="18" spans="1:12" ht="30" customHeight="1" x14ac:dyDescent="0.25">
      <c r="A18" s="44" t="s">
        <v>110</v>
      </c>
      <c r="B18" s="45" t="s">
        <v>65</v>
      </c>
      <c r="C18" s="44"/>
      <c r="D18" s="29">
        <v>6</v>
      </c>
      <c r="E18" s="29"/>
      <c r="F18" s="29"/>
      <c r="G18" s="29"/>
      <c r="H18" s="29"/>
      <c r="I18" s="29"/>
      <c r="J18" s="10">
        <f t="shared" si="0"/>
        <v>6</v>
      </c>
      <c r="K18" s="44"/>
    </row>
    <row r="19" spans="1:12" ht="30" customHeight="1" x14ac:dyDescent="0.25">
      <c r="A19" s="44" t="s">
        <v>100</v>
      </c>
      <c r="B19" s="45" t="s">
        <v>26</v>
      </c>
      <c r="C19" s="44"/>
      <c r="D19" s="29"/>
      <c r="E19" s="29">
        <v>1</v>
      </c>
      <c r="F19" s="29">
        <v>3</v>
      </c>
      <c r="G19" s="29"/>
      <c r="H19" s="29"/>
      <c r="I19" s="29">
        <v>2</v>
      </c>
      <c r="J19" s="10">
        <f t="shared" si="0"/>
        <v>6</v>
      </c>
      <c r="K19" s="44"/>
    </row>
    <row r="20" spans="1:12" ht="30" customHeight="1" x14ac:dyDescent="0.25">
      <c r="A20" s="44" t="s">
        <v>133</v>
      </c>
      <c r="B20" s="45" t="s">
        <v>77</v>
      </c>
      <c r="C20" s="44"/>
      <c r="D20" s="29"/>
      <c r="E20" s="29">
        <v>5</v>
      </c>
      <c r="F20" s="29"/>
      <c r="G20" s="29"/>
      <c r="H20" s="29"/>
      <c r="I20" s="29"/>
      <c r="J20" s="10">
        <f t="shared" si="0"/>
        <v>5</v>
      </c>
      <c r="K20" s="44"/>
    </row>
    <row r="21" spans="1:12" ht="30" customHeight="1" x14ac:dyDescent="0.25">
      <c r="A21" s="44" t="s">
        <v>71</v>
      </c>
      <c r="B21" s="45" t="s">
        <v>72</v>
      </c>
      <c r="C21" s="44"/>
      <c r="D21" s="29"/>
      <c r="E21" s="29"/>
      <c r="F21" s="29"/>
      <c r="G21" s="29"/>
      <c r="H21" s="29">
        <v>4</v>
      </c>
      <c r="I21" s="29"/>
      <c r="J21" s="10">
        <f t="shared" si="0"/>
        <v>4</v>
      </c>
      <c r="K21" s="44"/>
    </row>
    <row r="22" spans="1:12" ht="30" customHeight="1" x14ac:dyDescent="0.25">
      <c r="A22" s="44" t="s">
        <v>91</v>
      </c>
      <c r="B22" s="45" t="s">
        <v>26</v>
      </c>
      <c r="C22" s="44">
        <v>4</v>
      </c>
      <c r="D22" s="29"/>
      <c r="E22" s="29"/>
      <c r="F22" s="29"/>
      <c r="G22" s="29"/>
      <c r="H22" s="29"/>
      <c r="I22" s="29"/>
      <c r="J22" s="10">
        <f>+C22+D22+E22+G22+H22+I22</f>
        <v>4</v>
      </c>
      <c r="K22" s="44"/>
    </row>
    <row r="23" spans="1:12" ht="30" customHeight="1" x14ac:dyDescent="0.25">
      <c r="A23" s="44" t="s">
        <v>92</v>
      </c>
      <c r="B23" s="45" t="s">
        <v>21</v>
      </c>
      <c r="C23" s="44">
        <v>3</v>
      </c>
      <c r="D23" s="29"/>
      <c r="E23" s="29"/>
      <c r="F23" s="29"/>
      <c r="G23" s="29"/>
      <c r="H23" s="29"/>
      <c r="I23" s="29"/>
      <c r="J23" s="10">
        <f t="shared" ref="J23:J30" si="1">SUM(C23:I23)</f>
        <v>3</v>
      </c>
      <c r="K23" s="44"/>
    </row>
    <row r="24" spans="1:12" ht="30" customHeight="1" x14ac:dyDescent="0.25">
      <c r="A24" s="44" t="s">
        <v>126</v>
      </c>
      <c r="B24" s="45" t="s">
        <v>65</v>
      </c>
      <c r="C24" s="44"/>
      <c r="D24" s="29"/>
      <c r="E24" s="29"/>
      <c r="F24" s="29"/>
      <c r="G24" s="29"/>
      <c r="H24" s="29"/>
      <c r="I24" s="29">
        <v>3</v>
      </c>
      <c r="J24" s="10">
        <f t="shared" si="1"/>
        <v>3</v>
      </c>
      <c r="K24" s="44"/>
    </row>
    <row r="25" spans="1:12" ht="30" customHeight="1" x14ac:dyDescent="0.25">
      <c r="A25" s="44" t="s">
        <v>134</v>
      </c>
      <c r="B25" s="45" t="s">
        <v>72</v>
      </c>
      <c r="C25" s="44"/>
      <c r="D25" s="29"/>
      <c r="E25" s="29">
        <v>3</v>
      </c>
      <c r="F25" s="29"/>
      <c r="G25" s="29"/>
      <c r="H25" s="29"/>
      <c r="I25" s="29"/>
      <c r="J25" s="10">
        <f t="shared" si="1"/>
        <v>3</v>
      </c>
      <c r="K25" s="44"/>
    </row>
    <row r="26" spans="1:12" ht="30" customHeight="1" x14ac:dyDescent="0.25">
      <c r="A26" s="44" t="s">
        <v>101</v>
      </c>
      <c r="B26" s="45" t="s">
        <v>22</v>
      </c>
      <c r="C26" s="44"/>
      <c r="D26" s="29"/>
      <c r="E26" s="29"/>
      <c r="F26" s="29">
        <v>2</v>
      </c>
      <c r="G26" s="29"/>
      <c r="H26" s="29"/>
      <c r="I26" s="29"/>
      <c r="J26" s="10">
        <f t="shared" si="1"/>
        <v>2</v>
      </c>
      <c r="K26" s="44"/>
    </row>
    <row r="27" spans="1:12" ht="30" customHeight="1" x14ac:dyDescent="0.25">
      <c r="A27" s="44" t="s">
        <v>111</v>
      </c>
      <c r="B27" s="45" t="s">
        <v>22</v>
      </c>
      <c r="C27" s="44"/>
      <c r="D27" s="29">
        <v>2</v>
      </c>
      <c r="E27" s="29"/>
      <c r="F27" s="29"/>
      <c r="G27" s="29"/>
      <c r="H27" s="29"/>
      <c r="I27" s="29"/>
      <c r="J27" s="10">
        <f t="shared" si="1"/>
        <v>2</v>
      </c>
      <c r="K27" s="44"/>
    </row>
    <row r="28" spans="1:12" ht="30" customHeight="1" x14ac:dyDescent="0.25">
      <c r="A28" s="44" t="s">
        <v>41</v>
      </c>
      <c r="B28" s="45" t="s">
        <v>42</v>
      </c>
      <c r="C28" s="44"/>
      <c r="D28" s="29"/>
      <c r="E28" s="29"/>
      <c r="F28" s="29"/>
      <c r="G28" s="29">
        <v>1</v>
      </c>
      <c r="H28" s="29"/>
      <c r="I28" s="29"/>
      <c r="J28" s="10">
        <f t="shared" si="1"/>
        <v>1</v>
      </c>
      <c r="K28" s="44"/>
    </row>
    <row r="29" spans="1:12" ht="30" customHeight="1" x14ac:dyDescent="0.25">
      <c r="A29" s="44" t="s">
        <v>73</v>
      </c>
      <c r="B29" s="45" t="s">
        <v>24</v>
      </c>
      <c r="C29" s="44"/>
      <c r="D29" s="29"/>
      <c r="E29" s="29"/>
      <c r="F29" s="29"/>
      <c r="G29" s="29"/>
      <c r="H29" s="29">
        <v>1</v>
      </c>
      <c r="I29" s="29"/>
      <c r="J29" s="10">
        <f t="shared" si="1"/>
        <v>1</v>
      </c>
      <c r="K29" s="44"/>
    </row>
    <row r="30" spans="1:12" ht="30" customHeight="1" x14ac:dyDescent="0.25">
      <c r="A30" s="44" t="s">
        <v>127</v>
      </c>
      <c r="B30" s="45" t="s">
        <v>24</v>
      </c>
      <c r="C30" s="44"/>
      <c r="D30" s="29"/>
      <c r="E30" s="29"/>
      <c r="F30" s="29"/>
      <c r="G30" s="29"/>
      <c r="H30" s="29"/>
      <c r="I30" s="29">
        <v>1</v>
      </c>
      <c r="J30" s="10">
        <f t="shared" si="1"/>
        <v>1</v>
      </c>
      <c r="K30" s="44"/>
    </row>
    <row r="31" spans="1:12" x14ac:dyDescent="0.25">
      <c r="B31" t="s">
        <v>13</v>
      </c>
    </row>
    <row r="32" spans="1:12" x14ac:dyDescent="0.25">
      <c r="C32">
        <f>SUM(C6:C31)</f>
        <v>36</v>
      </c>
      <c r="D32">
        <f t="shared" ref="D32:J32" si="2">SUM(D6:D31)</f>
        <v>36</v>
      </c>
      <c r="E32">
        <f t="shared" si="2"/>
        <v>36</v>
      </c>
      <c r="F32">
        <f t="shared" si="2"/>
        <v>36</v>
      </c>
      <c r="G32">
        <f t="shared" si="2"/>
        <v>36</v>
      </c>
      <c r="H32">
        <f t="shared" si="2"/>
        <v>36</v>
      </c>
      <c r="I32">
        <f t="shared" si="2"/>
        <v>36</v>
      </c>
      <c r="J32">
        <f t="shared" si="2"/>
        <v>252</v>
      </c>
      <c r="L32">
        <f>+C32+D32+E32+F32+G32+H32+I32</f>
        <v>252</v>
      </c>
    </row>
  </sheetData>
  <sortState xmlns:xlrd2="http://schemas.microsoft.com/office/spreadsheetml/2017/richdata2" ref="A6:J30">
    <sortCondition descending="1" ref="J6:J30"/>
  </sortState>
  <pageMargins left="0.20866141699999999" right="0.20866141699999999" top="0.49803149600000002" bottom="0.74803149606299202" header="0.31496062992126" footer="0.31496062992126"/>
  <pageSetup paperSize="9" scale="8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33CCFF"/>
    <pageSetUpPr fitToPage="1"/>
  </sheetPr>
  <dimension ref="A1:K34"/>
  <sheetViews>
    <sheetView workbookViewId="0">
      <pane xSplit="2" ySplit="5" topLeftCell="C26" activePane="bottomRight" state="frozen"/>
      <selection pane="topRight" activeCell="C1" sqref="C1"/>
      <selection pane="bottomLeft" activeCell="A6" sqref="A6"/>
      <selection pane="bottomRight" activeCell="B1" sqref="B1"/>
    </sheetView>
  </sheetViews>
  <sheetFormatPr defaultRowHeight="15" x14ac:dyDescent="0.25"/>
  <cols>
    <col min="1" max="1" width="31.7109375" customWidth="1"/>
    <col min="2" max="2" width="10.140625" customWidth="1"/>
    <col min="4" max="7" width="9.140625" style="5"/>
    <col min="8" max="8" width="9.85546875" style="5" customWidth="1"/>
    <col min="9" max="9" width="9.140625" style="5"/>
    <col min="10" max="10" width="9.140625" style="21"/>
    <col min="11" max="11" width="10.140625" customWidth="1"/>
    <col min="14" max="14" width="10.140625" customWidth="1"/>
  </cols>
  <sheetData>
    <row r="1" spans="1:11" ht="18.75" x14ac:dyDescent="0.3">
      <c r="A1" s="1" t="s">
        <v>16</v>
      </c>
    </row>
    <row r="2" spans="1:11" ht="18.75" x14ac:dyDescent="0.3">
      <c r="A2" s="1" t="s">
        <v>12</v>
      </c>
    </row>
    <row r="3" spans="1:11" ht="18.75" x14ac:dyDescent="0.3">
      <c r="A3" s="1"/>
    </row>
    <row r="4" spans="1:11" ht="19.5" thickBot="1" x14ac:dyDescent="0.35">
      <c r="A4" s="1"/>
      <c r="C4" s="2"/>
      <c r="D4" s="6"/>
      <c r="E4" s="6"/>
      <c r="F4" s="6"/>
      <c r="G4" s="6"/>
      <c r="H4" s="6"/>
      <c r="I4" s="6"/>
    </row>
    <row r="5" spans="1:11" ht="45.75" thickBot="1" x14ac:dyDescent="0.3">
      <c r="A5" s="37" t="s">
        <v>0</v>
      </c>
      <c r="B5" s="38" t="s">
        <v>1</v>
      </c>
      <c r="C5" s="54" t="s">
        <v>2</v>
      </c>
      <c r="D5" s="56" t="s">
        <v>3</v>
      </c>
      <c r="E5" s="55" t="s">
        <v>7</v>
      </c>
      <c r="F5" s="55" t="s">
        <v>10</v>
      </c>
      <c r="G5" s="53" t="s">
        <v>9</v>
      </c>
      <c r="H5" s="53" t="s">
        <v>8</v>
      </c>
      <c r="I5" s="53" t="s">
        <v>4</v>
      </c>
      <c r="J5" s="39" t="s">
        <v>5</v>
      </c>
      <c r="K5" s="40" t="s">
        <v>6</v>
      </c>
    </row>
    <row r="6" spans="1:11" ht="30" customHeight="1" x14ac:dyDescent="0.25">
      <c r="A6" s="44" t="s">
        <v>50</v>
      </c>
      <c r="B6" s="45" t="s">
        <v>51</v>
      </c>
      <c r="C6" s="44"/>
      <c r="D6" s="29">
        <v>8</v>
      </c>
      <c r="E6" s="29">
        <v>6</v>
      </c>
      <c r="F6" s="29">
        <v>4</v>
      </c>
      <c r="G6" s="29">
        <v>8</v>
      </c>
      <c r="H6" s="29">
        <v>6</v>
      </c>
      <c r="I6" s="29">
        <v>2</v>
      </c>
      <c r="J6" s="46">
        <f>SUM(C6:I6)</f>
        <v>34</v>
      </c>
      <c r="K6" s="41"/>
    </row>
    <row r="7" spans="1:11" ht="30" customHeight="1" x14ac:dyDescent="0.25">
      <c r="A7" s="41" t="s">
        <v>67</v>
      </c>
      <c r="B7" s="42" t="s">
        <v>24</v>
      </c>
      <c r="C7" s="41"/>
      <c r="D7" s="26">
        <v>6</v>
      </c>
      <c r="E7" s="26">
        <v>2</v>
      </c>
      <c r="F7" s="26">
        <v>6</v>
      </c>
      <c r="G7" s="26"/>
      <c r="H7" s="26">
        <v>7</v>
      </c>
      <c r="I7" s="26">
        <v>8</v>
      </c>
      <c r="J7" s="43">
        <f>SUM(C7:I7)</f>
        <v>29</v>
      </c>
      <c r="K7" s="41"/>
    </row>
    <row r="8" spans="1:11" ht="30" customHeight="1" x14ac:dyDescent="0.25">
      <c r="A8" s="44" t="s">
        <v>53</v>
      </c>
      <c r="B8" s="45" t="s">
        <v>38</v>
      </c>
      <c r="C8" s="44"/>
      <c r="D8" s="29"/>
      <c r="E8" s="29"/>
      <c r="F8" s="29">
        <v>5</v>
      </c>
      <c r="G8" s="29">
        <v>6</v>
      </c>
      <c r="H8" s="29">
        <v>8</v>
      </c>
      <c r="I8" s="29">
        <v>7</v>
      </c>
      <c r="J8" s="46">
        <f t="shared" ref="J8:J32" si="0">SUM(C8:I8)</f>
        <v>26</v>
      </c>
      <c r="K8" s="44"/>
    </row>
    <row r="9" spans="1:11" ht="30" customHeight="1" x14ac:dyDescent="0.25">
      <c r="A9" s="44" t="s">
        <v>79</v>
      </c>
      <c r="B9" s="45" t="s">
        <v>80</v>
      </c>
      <c r="C9" s="44">
        <v>4</v>
      </c>
      <c r="D9" s="29">
        <v>5</v>
      </c>
      <c r="E9" s="29">
        <v>8</v>
      </c>
      <c r="F9" s="29"/>
      <c r="G9" s="29"/>
      <c r="H9" s="29"/>
      <c r="I9" s="29"/>
      <c r="J9" s="46">
        <f t="shared" si="0"/>
        <v>17</v>
      </c>
      <c r="K9" s="44"/>
    </row>
    <row r="10" spans="1:11" ht="30" customHeight="1" x14ac:dyDescent="0.25">
      <c r="A10" s="44" t="s">
        <v>75</v>
      </c>
      <c r="B10" s="45" t="s">
        <v>38</v>
      </c>
      <c r="C10" s="44">
        <v>7</v>
      </c>
      <c r="D10" s="29"/>
      <c r="E10" s="29">
        <v>7</v>
      </c>
      <c r="F10" s="29"/>
      <c r="G10" s="29"/>
      <c r="H10" s="29"/>
      <c r="I10" s="29"/>
      <c r="J10" s="31">
        <f t="shared" si="0"/>
        <v>14</v>
      </c>
      <c r="K10" s="44"/>
    </row>
    <row r="11" spans="1:11" ht="30" customHeight="1" x14ac:dyDescent="0.25">
      <c r="A11" s="44" t="s">
        <v>74</v>
      </c>
      <c r="B11" s="45" t="s">
        <v>24</v>
      </c>
      <c r="C11" s="44">
        <v>8</v>
      </c>
      <c r="D11" s="29"/>
      <c r="E11" s="29">
        <v>3</v>
      </c>
      <c r="F11" s="29"/>
      <c r="G11" s="29"/>
      <c r="H11" s="29"/>
      <c r="I11" s="29"/>
      <c r="J11" s="31">
        <f t="shared" si="0"/>
        <v>11</v>
      </c>
      <c r="K11" s="44"/>
    </row>
    <row r="12" spans="1:11" ht="30" customHeight="1" x14ac:dyDescent="0.25">
      <c r="A12" s="44" t="s">
        <v>81</v>
      </c>
      <c r="B12" s="45" t="s">
        <v>26</v>
      </c>
      <c r="C12" s="44">
        <v>3</v>
      </c>
      <c r="D12" s="29">
        <v>3</v>
      </c>
      <c r="E12" s="29">
        <v>5</v>
      </c>
      <c r="F12" s="29"/>
      <c r="G12" s="29"/>
      <c r="H12" s="29"/>
      <c r="I12" s="29"/>
      <c r="J12" s="46">
        <f t="shared" si="0"/>
        <v>11</v>
      </c>
      <c r="K12" s="44"/>
    </row>
    <row r="13" spans="1:11" ht="30" customHeight="1" x14ac:dyDescent="0.25">
      <c r="A13" s="44" t="s">
        <v>54</v>
      </c>
      <c r="B13" s="45" t="s">
        <v>24</v>
      </c>
      <c r="C13" s="44"/>
      <c r="D13" s="29"/>
      <c r="E13" s="29"/>
      <c r="F13" s="29"/>
      <c r="G13" s="29">
        <v>5</v>
      </c>
      <c r="H13" s="29">
        <v>4</v>
      </c>
      <c r="I13" s="29"/>
      <c r="J13" s="46">
        <f t="shared" si="0"/>
        <v>9</v>
      </c>
      <c r="K13" s="44"/>
    </row>
    <row r="14" spans="1:11" ht="30" customHeight="1" x14ac:dyDescent="0.25">
      <c r="A14" s="44" t="s">
        <v>57</v>
      </c>
      <c r="B14" s="45" t="s">
        <v>36</v>
      </c>
      <c r="C14" s="44"/>
      <c r="D14" s="29"/>
      <c r="E14" s="29"/>
      <c r="F14" s="29">
        <v>7</v>
      </c>
      <c r="G14" s="29">
        <v>2</v>
      </c>
      <c r="H14" s="29"/>
      <c r="I14" s="29"/>
      <c r="J14" s="46">
        <f t="shared" si="0"/>
        <v>9</v>
      </c>
      <c r="K14" s="44"/>
    </row>
    <row r="15" spans="1:11" ht="30" customHeight="1" x14ac:dyDescent="0.25">
      <c r="A15" s="44" t="s">
        <v>69</v>
      </c>
      <c r="B15" s="45" t="s">
        <v>51</v>
      </c>
      <c r="C15" s="44"/>
      <c r="D15" s="29"/>
      <c r="E15" s="29"/>
      <c r="F15" s="29"/>
      <c r="G15" s="29"/>
      <c r="H15" s="29">
        <v>3</v>
      </c>
      <c r="I15" s="29">
        <v>6</v>
      </c>
      <c r="J15" s="46">
        <f t="shared" si="0"/>
        <v>9</v>
      </c>
      <c r="K15" s="44"/>
    </row>
    <row r="16" spans="1:11" ht="30" customHeight="1" x14ac:dyDescent="0.25">
      <c r="A16" s="44" t="s">
        <v>78</v>
      </c>
      <c r="B16" s="45" t="s">
        <v>77</v>
      </c>
      <c r="C16" s="44">
        <v>5</v>
      </c>
      <c r="D16" s="29">
        <v>4</v>
      </c>
      <c r="E16" s="29"/>
      <c r="F16" s="29"/>
      <c r="G16" s="29"/>
      <c r="H16" s="29"/>
      <c r="I16" s="29"/>
      <c r="J16" s="46">
        <f t="shared" si="0"/>
        <v>9</v>
      </c>
      <c r="K16" s="44"/>
    </row>
    <row r="17" spans="1:11" ht="30" customHeight="1" x14ac:dyDescent="0.25">
      <c r="A17" s="44" t="s">
        <v>55</v>
      </c>
      <c r="B17" s="45" t="s">
        <v>38</v>
      </c>
      <c r="C17" s="44"/>
      <c r="D17" s="29"/>
      <c r="E17" s="29"/>
      <c r="F17" s="29">
        <v>2</v>
      </c>
      <c r="G17" s="29">
        <v>4</v>
      </c>
      <c r="H17" s="29">
        <v>2</v>
      </c>
      <c r="I17" s="29"/>
      <c r="J17" s="46">
        <f t="shared" si="0"/>
        <v>8</v>
      </c>
      <c r="K17" s="44"/>
    </row>
    <row r="18" spans="1:11" ht="30" customHeight="1" x14ac:dyDescent="0.25">
      <c r="A18" s="45" t="s">
        <v>115</v>
      </c>
      <c r="B18" s="44" t="s">
        <v>26</v>
      </c>
      <c r="C18" s="44"/>
      <c r="D18" s="29"/>
      <c r="E18" s="29"/>
      <c r="F18" s="29">
        <v>8</v>
      </c>
      <c r="G18" s="29"/>
      <c r="H18" s="29"/>
      <c r="I18" s="29"/>
      <c r="J18" s="46">
        <f t="shared" si="0"/>
        <v>8</v>
      </c>
      <c r="K18" s="44"/>
    </row>
    <row r="19" spans="1:11" ht="30" customHeight="1" x14ac:dyDescent="0.25">
      <c r="A19" s="44" t="s">
        <v>52</v>
      </c>
      <c r="B19" s="45" t="s">
        <v>21</v>
      </c>
      <c r="C19" s="44"/>
      <c r="D19" s="29"/>
      <c r="E19" s="29"/>
      <c r="F19" s="29"/>
      <c r="G19" s="29">
        <v>7</v>
      </c>
      <c r="H19" s="29"/>
      <c r="I19" s="29"/>
      <c r="J19" s="46">
        <f t="shared" si="0"/>
        <v>7</v>
      </c>
      <c r="K19" s="44"/>
    </row>
    <row r="20" spans="1:11" ht="30" customHeight="1" x14ac:dyDescent="0.25">
      <c r="A20" s="44" t="s">
        <v>56</v>
      </c>
      <c r="B20" s="45" t="s">
        <v>38</v>
      </c>
      <c r="C20" s="44">
        <v>1</v>
      </c>
      <c r="D20" s="29"/>
      <c r="E20" s="29"/>
      <c r="F20" s="29">
        <v>3</v>
      </c>
      <c r="G20" s="29">
        <v>3</v>
      </c>
      <c r="H20" s="29"/>
      <c r="I20" s="29"/>
      <c r="J20" s="46">
        <f t="shared" si="0"/>
        <v>7</v>
      </c>
      <c r="K20" s="44"/>
    </row>
    <row r="21" spans="1:11" ht="30" customHeight="1" x14ac:dyDescent="0.25">
      <c r="A21" s="44" t="s">
        <v>76</v>
      </c>
      <c r="B21" s="45" t="s">
        <v>77</v>
      </c>
      <c r="C21" s="44">
        <v>6</v>
      </c>
      <c r="D21" s="29"/>
      <c r="E21" s="29">
        <v>1</v>
      </c>
      <c r="F21" s="29"/>
      <c r="G21" s="29"/>
      <c r="H21" s="29"/>
      <c r="I21" s="29"/>
      <c r="J21" s="46">
        <f t="shared" si="0"/>
        <v>7</v>
      </c>
      <c r="K21" s="44"/>
    </row>
    <row r="22" spans="1:11" ht="30" customHeight="1" x14ac:dyDescent="0.25">
      <c r="A22" s="44" t="s">
        <v>102</v>
      </c>
      <c r="B22" s="45" t="s">
        <v>26</v>
      </c>
      <c r="C22" s="44"/>
      <c r="D22" s="29">
        <v>7</v>
      </c>
      <c r="E22" s="29"/>
      <c r="F22" s="29"/>
      <c r="G22" s="29"/>
      <c r="H22" s="29"/>
      <c r="I22" s="29"/>
      <c r="J22" s="46">
        <f t="shared" si="0"/>
        <v>7</v>
      </c>
      <c r="K22" s="44"/>
    </row>
    <row r="23" spans="1:11" ht="30" customHeight="1" x14ac:dyDescent="0.25">
      <c r="A23" s="44" t="s">
        <v>68</v>
      </c>
      <c r="B23" s="45" t="s">
        <v>38</v>
      </c>
      <c r="C23" s="44"/>
      <c r="D23" s="29"/>
      <c r="E23" s="29"/>
      <c r="F23" s="29"/>
      <c r="G23" s="29"/>
      <c r="H23" s="29">
        <v>5</v>
      </c>
      <c r="I23" s="29"/>
      <c r="J23" s="46">
        <f t="shared" si="0"/>
        <v>5</v>
      </c>
      <c r="K23" s="44"/>
    </row>
    <row r="24" spans="1:11" ht="30" customHeight="1" x14ac:dyDescent="0.25">
      <c r="A24" s="44" t="s">
        <v>121</v>
      </c>
      <c r="B24" s="45" t="s">
        <v>122</v>
      </c>
      <c r="C24" s="44"/>
      <c r="D24" s="29"/>
      <c r="E24" s="29"/>
      <c r="F24" s="29"/>
      <c r="G24" s="29"/>
      <c r="H24" s="29"/>
      <c r="I24" s="29">
        <v>5</v>
      </c>
      <c r="J24" s="46">
        <f t="shared" si="0"/>
        <v>5</v>
      </c>
      <c r="K24" s="44"/>
    </row>
    <row r="25" spans="1:11" ht="30" customHeight="1" x14ac:dyDescent="0.25">
      <c r="A25" s="44" t="s">
        <v>70</v>
      </c>
      <c r="B25" s="45" t="s">
        <v>24</v>
      </c>
      <c r="C25" s="44"/>
      <c r="D25" s="29"/>
      <c r="E25" s="29"/>
      <c r="F25" s="29"/>
      <c r="G25" s="29"/>
      <c r="H25" s="29">
        <v>1</v>
      </c>
      <c r="I25" s="29">
        <v>3</v>
      </c>
      <c r="J25" s="46">
        <f t="shared" si="0"/>
        <v>4</v>
      </c>
      <c r="K25" s="44"/>
    </row>
    <row r="26" spans="1:11" ht="30" customHeight="1" x14ac:dyDescent="0.25">
      <c r="A26" s="47" t="s">
        <v>128</v>
      </c>
      <c r="B26" s="48" t="s">
        <v>77</v>
      </c>
      <c r="C26" s="49"/>
      <c r="D26" s="34"/>
      <c r="E26" s="34">
        <v>4</v>
      </c>
      <c r="F26" s="34"/>
      <c r="G26" s="34"/>
      <c r="H26" s="34"/>
      <c r="I26" s="34"/>
      <c r="J26" s="46">
        <f t="shared" si="0"/>
        <v>4</v>
      </c>
      <c r="K26" s="49"/>
    </row>
    <row r="27" spans="1:11" ht="30" customHeight="1" x14ac:dyDescent="0.25">
      <c r="A27" s="44" t="s">
        <v>123</v>
      </c>
      <c r="B27" s="45" t="s">
        <v>21</v>
      </c>
      <c r="C27" s="44"/>
      <c r="D27" s="29"/>
      <c r="E27" s="29"/>
      <c r="F27" s="29"/>
      <c r="G27" s="29"/>
      <c r="H27" s="29"/>
      <c r="I27" s="29">
        <v>4</v>
      </c>
      <c r="J27" s="46">
        <f t="shared" si="0"/>
        <v>4</v>
      </c>
      <c r="K27" s="44"/>
    </row>
    <row r="28" spans="1:11" ht="30" customHeight="1" x14ac:dyDescent="0.25">
      <c r="A28" s="44" t="s">
        <v>82</v>
      </c>
      <c r="B28" s="45" t="s">
        <v>66</v>
      </c>
      <c r="C28" s="44">
        <v>2</v>
      </c>
      <c r="D28" s="29"/>
      <c r="E28" s="29"/>
      <c r="F28" s="29"/>
      <c r="G28" s="29"/>
      <c r="H28" s="29"/>
      <c r="I28" s="29">
        <v>1</v>
      </c>
      <c r="J28" s="46">
        <f t="shared" si="0"/>
        <v>3</v>
      </c>
      <c r="K28" s="44"/>
    </row>
    <row r="29" spans="1:11" ht="30" customHeight="1" x14ac:dyDescent="0.25">
      <c r="A29" s="47" t="s">
        <v>103</v>
      </c>
      <c r="B29" s="48" t="s">
        <v>22</v>
      </c>
      <c r="C29" s="49"/>
      <c r="D29" s="34">
        <v>2</v>
      </c>
      <c r="E29" s="34"/>
      <c r="F29" s="34"/>
      <c r="G29" s="34"/>
      <c r="H29" s="34"/>
      <c r="I29" s="34"/>
      <c r="J29" s="46">
        <f t="shared" si="0"/>
        <v>2</v>
      </c>
      <c r="K29" s="49"/>
    </row>
    <row r="30" spans="1:11" ht="30" customHeight="1" x14ac:dyDescent="0.25">
      <c r="A30" s="44" t="s">
        <v>58</v>
      </c>
      <c r="B30" s="45" t="s">
        <v>24</v>
      </c>
      <c r="C30" s="44"/>
      <c r="D30" s="29"/>
      <c r="E30" s="29"/>
      <c r="F30" s="29"/>
      <c r="G30" s="29">
        <v>1</v>
      </c>
      <c r="H30" s="29"/>
      <c r="I30" s="29"/>
      <c r="J30" s="46">
        <f t="shared" si="0"/>
        <v>1</v>
      </c>
      <c r="K30" s="44"/>
    </row>
    <row r="31" spans="1:11" ht="30" customHeight="1" x14ac:dyDescent="0.25">
      <c r="A31" s="44" t="s">
        <v>104</v>
      </c>
      <c r="B31" s="45" t="s">
        <v>22</v>
      </c>
      <c r="C31" s="44"/>
      <c r="D31" s="29">
        <v>1</v>
      </c>
      <c r="E31" s="29"/>
      <c r="F31" s="29"/>
      <c r="G31" s="29"/>
      <c r="H31" s="29"/>
      <c r="I31" s="29"/>
      <c r="J31" s="46">
        <f t="shared" si="0"/>
        <v>1</v>
      </c>
      <c r="K31" s="44"/>
    </row>
    <row r="32" spans="1:11" ht="30" customHeight="1" x14ac:dyDescent="0.25">
      <c r="A32" s="47" t="s">
        <v>116</v>
      </c>
      <c r="B32" s="48" t="s">
        <v>72</v>
      </c>
      <c r="C32" s="49"/>
      <c r="D32" s="34"/>
      <c r="E32" s="34"/>
      <c r="F32" s="34">
        <v>1</v>
      </c>
      <c r="G32" s="34"/>
      <c r="H32" s="34"/>
      <c r="I32" s="34"/>
      <c r="J32" s="46">
        <f t="shared" si="0"/>
        <v>1</v>
      </c>
      <c r="K32" s="49"/>
    </row>
    <row r="33" spans="2:9" x14ac:dyDescent="0.25">
      <c r="B33" t="s">
        <v>13</v>
      </c>
    </row>
    <row r="34" spans="2:9" x14ac:dyDescent="0.25">
      <c r="C34">
        <f>SUM(C7:C33)</f>
        <v>36</v>
      </c>
      <c r="D34" s="5">
        <f>SUM(D7:D33)</f>
        <v>28</v>
      </c>
      <c r="E34" s="5">
        <f>SUM(E7:E33)</f>
        <v>30</v>
      </c>
      <c r="F34" s="5">
        <f>SUM(F7:F33)</f>
        <v>32</v>
      </c>
      <c r="G34" s="5">
        <f>SUM(G7:G33)</f>
        <v>28</v>
      </c>
      <c r="H34" s="5">
        <f>SUM(H7:H33)</f>
        <v>30</v>
      </c>
      <c r="I34" s="5">
        <f>SUM(I7:I33)</f>
        <v>34</v>
      </c>
    </row>
  </sheetData>
  <sortState xmlns:xlrd2="http://schemas.microsoft.com/office/spreadsheetml/2017/richdata2" ref="A8:J32">
    <sortCondition descending="1" ref="J8:J32"/>
  </sortState>
  <pageMargins left="0.20866141699999999" right="0.20866141699999999" top="0.74803149606299202" bottom="0.74803149606299202" header="0.31496062992126" footer="0.31496062992126"/>
  <pageSetup paperSize="9" scale="7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99FF"/>
    <pageSetUpPr fitToPage="1"/>
  </sheetPr>
  <dimension ref="A1:K60"/>
  <sheetViews>
    <sheetView tabSelected="1" zoomScaleNormal="100" workbookViewId="0">
      <pane xSplit="2" ySplit="5" topLeftCell="C18" activePane="bottomRight" state="frozen"/>
      <selection pane="topRight" activeCell="C1" sqref="C1"/>
      <selection pane="bottomLeft" activeCell="A6" sqref="A6"/>
      <selection pane="bottomRight" activeCell="I19" sqref="I19"/>
    </sheetView>
  </sheetViews>
  <sheetFormatPr defaultRowHeight="15" x14ac:dyDescent="0.25"/>
  <cols>
    <col min="1" max="1" width="31.7109375" customWidth="1"/>
    <col min="2" max="2" width="10.140625" customWidth="1"/>
    <col min="4" max="4" width="9.140625" style="3"/>
    <col min="6" max="6" width="9.140625" style="4"/>
    <col min="8" max="8" width="9.85546875" style="8" customWidth="1"/>
    <col min="9" max="9" width="9.140625" style="9"/>
    <col min="10" max="10" width="9.140625" style="21"/>
    <col min="11" max="11" width="10.140625" customWidth="1"/>
    <col min="14" max="14" width="10.140625" customWidth="1"/>
  </cols>
  <sheetData>
    <row r="1" spans="1:11" ht="18.75" x14ac:dyDescent="0.3">
      <c r="A1" s="1" t="s">
        <v>16</v>
      </c>
      <c r="B1" s="5"/>
      <c r="C1" s="5"/>
      <c r="D1" s="5"/>
      <c r="E1" s="5"/>
      <c r="F1" s="5"/>
      <c r="G1" s="5"/>
      <c r="H1" s="5"/>
      <c r="I1" s="5"/>
      <c r="J1" s="20"/>
      <c r="K1" s="5"/>
    </row>
    <row r="2" spans="1:11" ht="18.75" x14ac:dyDescent="0.3">
      <c r="A2" s="19" t="s">
        <v>11</v>
      </c>
      <c r="B2" s="5"/>
      <c r="C2" s="5"/>
      <c r="D2" s="5"/>
      <c r="E2" s="5"/>
      <c r="F2" s="5"/>
      <c r="G2" s="5"/>
      <c r="H2" s="5"/>
      <c r="I2" s="5"/>
      <c r="J2" s="20"/>
      <c r="K2" s="5"/>
    </row>
    <row r="3" spans="1:11" ht="18.75" x14ac:dyDescent="0.3">
      <c r="A3" s="19"/>
      <c r="B3" s="5"/>
      <c r="C3" s="5"/>
      <c r="D3" s="5"/>
      <c r="E3" s="5"/>
      <c r="F3" s="5"/>
      <c r="G3" s="5"/>
      <c r="H3" s="5"/>
      <c r="I3" s="5"/>
      <c r="J3" s="20"/>
      <c r="K3" s="5"/>
    </row>
    <row r="4" spans="1:11" ht="19.5" thickBot="1" x14ac:dyDescent="0.35">
      <c r="A4" s="19"/>
      <c r="B4" s="5"/>
      <c r="C4" s="6"/>
      <c r="D4" s="6"/>
      <c r="E4" s="6"/>
      <c r="F4" s="6"/>
      <c r="G4" s="6"/>
      <c r="H4" s="6"/>
      <c r="I4" s="6"/>
      <c r="J4" s="20"/>
      <c r="K4" s="5"/>
    </row>
    <row r="5" spans="1:11" ht="45.75" thickBot="1" x14ac:dyDescent="0.3">
      <c r="A5" s="22" t="s">
        <v>0</v>
      </c>
      <c r="B5" s="23" t="s">
        <v>1</v>
      </c>
      <c r="C5" s="54" t="s">
        <v>2</v>
      </c>
      <c r="D5" s="56" t="s">
        <v>3</v>
      </c>
      <c r="E5" s="55" t="s">
        <v>7</v>
      </c>
      <c r="F5" s="55" t="s">
        <v>10</v>
      </c>
      <c r="G5" s="53" t="s">
        <v>9</v>
      </c>
      <c r="H5" s="53" t="s">
        <v>8</v>
      </c>
      <c r="I5" s="53" t="s">
        <v>4</v>
      </c>
      <c r="J5" s="24" t="s">
        <v>5</v>
      </c>
      <c r="K5" s="25" t="s">
        <v>6</v>
      </c>
    </row>
    <row r="6" spans="1:11" ht="30" customHeight="1" x14ac:dyDescent="0.25">
      <c r="A6" s="26" t="s">
        <v>43</v>
      </c>
      <c r="B6" s="27" t="s">
        <v>24</v>
      </c>
      <c r="C6" s="26"/>
      <c r="D6" s="26"/>
      <c r="E6" s="26"/>
      <c r="F6" s="26">
        <v>8</v>
      </c>
      <c r="G6" s="26">
        <v>8</v>
      </c>
      <c r="H6" s="26">
        <v>8</v>
      </c>
      <c r="I6" s="26">
        <v>8</v>
      </c>
      <c r="J6" s="28">
        <f t="shared" ref="J6:J20" si="0">SUM(C6:I6)</f>
        <v>32</v>
      </c>
      <c r="K6" s="26"/>
    </row>
    <row r="7" spans="1:11" ht="30" customHeight="1" x14ac:dyDescent="0.25">
      <c r="A7" s="29" t="s">
        <v>63</v>
      </c>
      <c r="B7" s="30" t="s">
        <v>30</v>
      </c>
      <c r="C7" s="29">
        <v>8</v>
      </c>
      <c r="D7" s="29">
        <v>2</v>
      </c>
      <c r="E7" s="29">
        <v>8</v>
      </c>
      <c r="F7" s="29">
        <v>3</v>
      </c>
      <c r="G7" s="29"/>
      <c r="H7" s="29">
        <v>4</v>
      </c>
      <c r="I7" s="29">
        <v>7</v>
      </c>
      <c r="J7" s="31">
        <f t="shared" si="0"/>
        <v>32</v>
      </c>
      <c r="K7" s="29"/>
    </row>
    <row r="8" spans="1:11" ht="30" customHeight="1" x14ac:dyDescent="0.25">
      <c r="A8" s="29" t="s">
        <v>45</v>
      </c>
      <c r="B8" s="30" t="s">
        <v>22</v>
      </c>
      <c r="C8" s="29"/>
      <c r="D8" s="29"/>
      <c r="E8" s="29">
        <v>6</v>
      </c>
      <c r="F8" s="29">
        <v>7</v>
      </c>
      <c r="G8" s="29">
        <v>6</v>
      </c>
      <c r="H8" s="29">
        <v>3</v>
      </c>
      <c r="I8" s="29">
        <v>2</v>
      </c>
      <c r="J8" s="31">
        <f t="shared" si="0"/>
        <v>24</v>
      </c>
      <c r="K8" s="29"/>
    </row>
    <row r="9" spans="1:11" ht="30" customHeight="1" x14ac:dyDescent="0.25">
      <c r="A9" s="29" t="s">
        <v>44</v>
      </c>
      <c r="B9" s="30" t="s">
        <v>22</v>
      </c>
      <c r="C9" s="29"/>
      <c r="D9" s="29">
        <v>7</v>
      </c>
      <c r="E9" s="29">
        <v>4</v>
      </c>
      <c r="F9" s="29">
        <v>5</v>
      </c>
      <c r="G9" s="29">
        <v>7</v>
      </c>
      <c r="H9" s="29"/>
      <c r="I9" s="29"/>
      <c r="J9" s="31">
        <f t="shared" si="0"/>
        <v>23</v>
      </c>
      <c r="K9" s="29"/>
    </row>
    <row r="10" spans="1:11" ht="30" customHeight="1" x14ac:dyDescent="0.25">
      <c r="A10" s="29" t="s">
        <v>62</v>
      </c>
      <c r="B10" s="30" t="s">
        <v>38</v>
      </c>
      <c r="C10" s="29"/>
      <c r="D10" s="29">
        <v>8</v>
      </c>
      <c r="E10" s="29"/>
      <c r="F10" s="29"/>
      <c r="G10" s="29">
        <v>5</v>
      </c>
      <c r="H10" s="29">
        <v>5</v>
      </c>
      <c r="I10" s="29">
        <v>3</v>
      </c>
      <c r="J10" s="31">
        <f t="shared" si="0"/>
        <v>21</v>
      </c>
      <c r="K10" s="29"/>
    </row>
    <row r="11" spans="1:11" ht="30" customHeight="1" x14ac:dyDescent="0.25">
      <c r="A11" s="29" t="s">
        <v>46</v>
      </c>
      <c r="B11" s="30" t="s">
        <v>22</v>
      </c>
      <c r="C11" s="29"/>
      <c r="D11" s="29"/>
      <c r="E11" s="29"/>
      <c r="F11" s="29">
        <v>6</v>
      </c>
      <c r="G11" s="29">
        <v>4</v>
      </c>
      <c r="H11" s="29">
        <v>6</v>
      </c>
      <c r="I11" s="29">
        <v>1</v>
      </c>
      <c r="J11" s="31">
        <f t="shared" si="0"/>
        <v>17</v>
      </c>
      <c r="K11" s="29"/>
    </row>
    <row r="12" spans="1:11" ht="30" customHeight="1" x14ac:dyDescent="0.25">
      <c r="A12" s="29" t="s">
        <v>47</v>
      </c>
      <c r="B12" s="30" t="s">
        <v>26</v>
      </c>
      <c r="C12" s="29">
        <v>4</v>
      </c>
      <c r="D12" s="29">
        <v>5</v>
      </c>
      <c r="E12" s="29">
        <v>2</v>
      </c>
      <c r="F12" s="29"/>
      <c r="G12" s="29">
        <v>3</v>
      </c>
      <c r="H12" s="29"/>
      <c r="I12" s="29"/>
      <c r="J12" s="31">
        <f t="shared" si="0"/>
        <v>14</v>
      </c>
      <c r="K12" s="29"/>
    </row>
    <row r="13" spans="1:11" ht="30" customHeight="1" x14ac:dyDescent="0.25">
      <c r="A13" s="29" t="s">
        <v>129</v>
      </c>
      <c r="B13" s="30" t="s">
        <v>26</v>
      </c>
      <c r="C13" s="29">
        <v>7</v>
      </c>
      <c r="D13" s="29"/>
      <c r="E13" s="29">
        <v>7</v>
      </c>
      <c r="F13" s="29"/>
      <c r="G13" s="29"/>
      <c r="H13" s="29"/>
      <c r="I13" s="29"/>
      <c r="J13" s="31">
        <f t="shared" si="0"/>
        <v>14</v>
      </c>
      <c r="K13" s="29"/>
    </row>
    <row r="14" spans="1:11" ht="30" customHeight="1" x14ac:dyDescent="0.25">
      <c r="A14" s="29" t="s">
        <v>49</v>
      </c>
      <c r="B14" s="30" t="s">
        <v>38</v>
      </c>
      <c r="C14" s="29"/>
      <c r="D14" s="29"/>
      <c r="E14" s="29"/>
      <c r="F14" s="29"/>
      <c r="G14" s="29">
        <v>1</v>
      </c>
      <c r="H14" s="29">
        <v>7</v>
      </c>
      <c r="I14" s="29">
        <v>5</v>
      </c>
      <c r="J14" s="31">
        <f t="shared" si="0"/>
        <v>13</v>
      </c>
      <c r="K14" s="29"/>
    </row>
    <row r="15" spans="1:11" ht="30" customHeight="1" x14ac:dyDescent="0.25">
      <c r="A15" s="29" t="s">
        <v>83</v>
      </c>
      <c r="B15" s="30" t="s">
        <v>84</v>
      </c>
      <c r="C15" s="29">
        <v>6</v>
      </c>
      <c r="D15" s="29">
        <v>3</v>
      </c>
      <c r="E15" s="29">
        <v>3</v>
      </c>
      <c r="F15" s="29"/>
      <c r="G15" s="29"/>
      <c r="H15" s="29"/>
      <c r="I15" s="29"/>
      <c r="J15" s="31">
        <f t="shared" si="0"/>
        <v>12</v>
      </c>
      <c r="K15" s="29"/>
    </row>
    <row r="16" spans="1:11" ht="30" customHeight="1" x14ac:dyDescent="0.25">
      <c r="A16" s="29" t="s">
        <v>64</v>
      </c>
      <c r="B16" s="30" t="s">
        <v>65</v>
      </c>
      <c r="C16" s="29">
        <v>5</v>
      </c>
      <c r="D16" s="29"/>
      <c r="E16" s="29"/>
      <c r="F16" s="29"/>
      <c r="G16" s="29"/>
      <c r="H16" s="29">
        <v>2</v>
      </c>
      <c r="I16" s="29">
        <v>4</v>
      </c>
      <c r="J16" s="31">
        <f t="shared" si="0"/>
        <v>11</v>
      </c>
      <c r="K16" s="29"/>
    </row>
    <row r="17" spans="1:11" ht="30" customHeight="1" x14ac:dyDescent="0.25">
      <c r="A17" s="29" t="s">
        <v>112</v>
      </c>
      <c r="B17" s="30" t="s">
        <v>21</v>
      </c>
      <c r="C17" s="29"/>
      <c r="D17" s="29">
        <v>6</v>
      </c>
      <c r="E17" s="29"/>
      <c r="F17" s="29">
        <v>2</v>
      </c>
      <c r="G17" s="29"/>
      <c r="H17" s="29"/>
      <c r="I17" s="29"/>
      <c r="J17" s="31">
        <f t="shared" si="0"/>
        <v>8</v>
      </c>
      <c r="K17" s="29"/>
    </row>
    <row r="18" spans="1:11" ht="30" customHeight="1" x14ac:dyDescent="0.25">
      <c r="A18" s="29" t="s">
        <v>120</v>
      </c>
      <c r="B18" s="30" t="s">
        <v>66</v>
      </c>
      <c r="C18" s="29"/>
      <c r="D18" s="29"/>
      <c r="E18" s="29"/>
      <c r="F18" s="29"/>
      <c r="G18" s="29"/>
      <c r="H18" s="29">
        <v>1</v>
      </c>
      <c r="I18" s="29">
        <v>6</v>
      </c>
      <c r="J18" s="31">
        <f t="shared" si="0"/>
        <v>7</v>
      </c>
      <c r="K18" s="29"/>
    </row>
    <row r="19" spans="1:11" ht="30" customHeight="1" x14ac:dyDescent="0.25">
      <c r="A19" s="29" t="s">
        <v>130</v>
      </c>
      <c r="B19" s="30" t="s">
        <v>131</v>
      </c>
      <c r="C19" s="29"/>
      <c r="D19" s="29"/>
      <c r="E19" s="29">
        <v>5</v>
      </c>
      <c r="F19" s="29"/>
      <c r="G19" s="29"/>
      <c r="H19" s="29"/>
      <c r="I19" s="29"/>
      <c r="J19" s="31">
        <f t="shared" si="0"/>
        <v>5</v>
      </c>
      <c r="K19" s="29"/>
    </row>
    <row r="20" spans="1:11" ht="30" customHeight="1" x14ac:dyDescent="0.25">
      <c r="A20" s="29" t="s">
        <v>113</v>
      </c>
      <c r="B20" s="30" t="s">
        <v>38</v>
      </c>
      <c r="C20" s="29"/>
      <c r="D20" s="29">
        <v>4</v>
      </c>
      <c r="E20" s="29"/>
      <c r="F20" s="29"/>
      <c r="G20" s="29"/>
      <c r="H20" s="29"/>
      <c r="I20" s="29"/>
      <c r="J20" s="31">
        <f t="shared" si="0"/>
        <v>4</v>
      </c>
      <c r="K20" s="29"/>
    </row>
    <row r="21" spans="1:11" ht="30" customHeight="1" x14ac:dyDescent="0.25">
      <c r="A21" s="32" t="s">
        <v>117</v>
      </c>
      <c r="B21" s="33" t="s">
        <v>22</v>
      </c>
      <c r="C21" s="34"/>
      <c r="D21" s="34"/>
      <c r="E21" s="34"/>
      <c r="F21" s="34">
        <v>4</v>
      </c>
      <c r="G21" s="34"/>
      <c r="H21" s="34"/>
      <c r="I21" s="34"/>
      <c r="J21" s="31">
        <f>SUM(E21:I21)</f>
        <v>4</v>
      </c>
      <c r="K21" s="29"/>
    </row>
    <row r="22" spans="1:11" ht="30" customHeight="1" x14ac:dyDescent="0.25">
      <c r="A22" s="29" t="s">
        <v>48</v>
      </c>
      <c r="B22" s="30" t="s">
        <v>36</v>
      </c>
      <c r="C22" s="29"/>
      <c r="D22" s="29"/>
      <c r="E22" s="29"/>
      <c r="F22" s="29">
        <v>1</v>
      </c>
      <c r="G22" s="29">
        <v>2</v>
      </c>
      <c r="H22" s="29"/>
      <c r="I22" s="29"/>
      <c r="J22" s="31">
        <f t="shared" ref="J22:J27" si="1">SUM(C22:I22)</f>
        <v>3</v>
      </c>
      <c r="K22" s="29"/>
    </row>
    <row r="23" spans="1:11" ht="30" customHeight="1" x14ac:dyDescent="0.25">
      <c r="A23" s="29" t="s">
        <v>85</v>
      </c>
      <c r="B23" s="30" t="s">
        <v>72</v>
      </c>
      <c r="C23" s="29">
        <v>3</v>
      </c>
      <c r="D23" s="29"/>
      <c r="E23" s="29"/>
      <c r="F23" s="29"/>
      <c r="G23" s="29"/>
      <c r="H23" s="29"/>
      <c r="I23" s="29"/>
      <c r="J23" s="31">
        <f t="shared" si="1"/>
        <v>3</v>
      </c>
      <c r="K23" s="29"/>
    </row>
    <row r="24" spans="1:11" ht="30" customHeight="1" x14ac:dyDescent="0.25">
      <c r="A24" s="29" t="s">
        <v>86</v>
      </c>
      <c r="B24" s="30" t="s">
        <v>66</v>
      </c>
      <c r="C24" s="29">
        <v>2</v>
      </c>
      <c r="D24" s="29"/>
      <c r="E24" s="29"/>
      <c r="F24" s="29"/>
      <c r="G24" s="29"/>
      <c r="H24" s="29"/>
      <c r="I24" s="29"/>
      <c r="J24" s="31">
        <f t="shared" si="1"/>
        <v>2</v>
      </c>
      <c r="K24" s="29"/>
    </row>
    <row r="25" spans="1:11" ht="30" customHeight="1" x14ac:dyDescent="0.25">
      <c r="A25" s="29" t="s">
        <v>87</v>
      </c>
      <c r="B25" s="30" t="s">
        <v>36</v>
      </c>
      <c r="C25" s="29">
        <v>1</v>
      </c>
      <c r="D25" s="29"/>
      <c r="E25" s="29"/>
      <c r="F25" s="29"/>
      <c r="G25" s="29"/>
      <c r="H25" s="29"/>
      <c r="I25" s="29"/>
      <c r="J25" s="31">
        <f t="shared" si="1"/>
        <v>1</v>
      </c>
      <c r="K25" s="34"/>
    </row>
    <row r="26" spans="1:11" ht="30" customHeight="1" x14ac:dyDescent="0.25">
      <c r="A26" s="29" t="s">
        <v>114</v>
      </c>
      <c r="B26" s="30" t="s">
        <v>51</v>
      </c>
      <c r="C26" s="29"/>
      <c r="D26" s="29">
        <v>1</v>
      </c>
      <c r="E26" s="29"/>
      <c r="F26" s="29"/>
      <c r="G26" s="29"/>
      <c r="H26" s="29"/>
      <c r="I26" s="29"/>
      <c r="J26" s="31">
        <f t="shared" si="1"/>
        <v>1</v>
      </c>
      <c r="K26" s="29"/>
    </row>
    <row r="27" spans="1:11" ht="30" customHeight="1" x14ac:dyDescent="0.25">
      <c r="A27" s="29" t="s">
        <v>132</v>
      </c>
      <c r="B27" s="30" t="s">
        <v>26</v>
      </c>
      <c r="C27" s="29"/>
      <c r="D27" s="29"/>
      <c r="E27" s="29">
        <v>1</v>
      </c>
      <c r="F27" s="29"/>
      <c r="G27" s="29"/>
      <c r="H27" s="29"/>
      <c r="I27" s="29"/>
      <c r="J27" s="31">
        <f t="shared" si="1"/>
        <v>1</v>
      </c>
      <c r="K27" s="29"/>
    </row>
    <row r="28" spans="1:11" x14ac:dyDescent="0.25">
      <c r="A28" s="35"/>
      <c r="B28" s="35" t="s">
        <v>13</v>
      </c>
      <c r="C28" s="35"/>
      <c r="D28" s="35"/>
      <c r="E28" s="35"/>
      <c r="F28" s="35"/>
      <c r="G28" s="35"/>
      <c r="H28" s="35"/>
      <c r="I28" s="35"/>
      <c r="J28" s="36"/>
      <c r="K28" s="35"/>
    </row>
    <row r="29" spans="1:11" x14ac:dyDescent="0.25">
      <c r="A29" s="35"/>
      <c r="B29" s="35"/>
      <c r="C29" s="35">
        <f t="shared" ref="C29:I29" si="2">SUM(C6:C28)</f>
        <v>36</v>
      </c>
      <c r="D29" s="35">
        <f t="shared" si="2"/>
        <v>36</v>
      </c>
      <c r="E29" s="35">
        <f t="shared" si="2"/>
        <v>36</v>
      </c>
      <c r="F29" s="35">
        <f t="shared" si="2"/>
        <v>36</v>
      </c>
      <c r="G29" s="35">
        <f t="shared" si="2"/>
        <v>36</v>
      </c>
      <c r="H29" s="35">
        <f t="shared" si="2"/>
        <v>36</v>
      </c>
      <c r="I29" s="35">
        <f t="shared" si="2"/>
        <v>36</v>
      </c>
      <c r="J29" s="36"/>
      <c r="K29" s="35"/>
    </row>
    <row r="30" spans="1:11" x14ac:dyDescent="0.25">
      <c r="A30" s="5"/>
      <c r="B30" s="5"/>
      <c r="C30" s="5"/>
      <c r="D30" s="5"/>
      <c r="E30" s="5"/>
      <c r="F30" s="5"/>
      <c r="G30" s="5"/>
      <c r="H30" s="5"/>
      <c r="I30" s="5"/>
      <c r="J30" s="20"/>
      <c r="K30" s="5"/>
    </row>
    <row r="31" spans="1:11" x14ac:dyDescent="0.25">
      <c r="A31" s="5"/>
      <c r="B31" s="5"/>
      <c r="C31" s="5"/>
      <c r="D31" s="5"/>
      <c r="E31" s="5"/>
      <c r="F31" s="5"/>
      <c r="G31" s="5"/>
      <c r="H31" s="5"/>
      <c r="I31" s="5"/>
      <c r="J31" s="20"/>
      <c r="K31" s="5"/>
    </row>
    <row r="32" spans="1:11" x14ac:dyDescent="0.25">
      <c r="A32" s="5"/>
      <c r="B32" s="5"/>
      <c r="C32" s="5"/>
      <c r="D32" s="5"/>
      <c r="E32" s="5"/>
      <c r="F32" s="5"/>
      <c r="G32" s="5"/>
      <c r="H32" s="5"/>
      <c r="I32" s="5"/>
      <c r="J32" s="20"/>
      <c r="K32" s="5"/>
    </row>
    <row r="33" spans="1:11" x14ac:dyDescent="0.25">
      <c r="A33" s="5"/>
      <c r="B33" s="5"/>
      <c r="C33" s="5"/>
      <c r="D33" s="5"/>
      <c r="E33" s="5"/>
      <c r="F33" s="5"/>
      <c r="G33" s="5"/>
      <c r="H33" s="5"/>
      <c r="I33" s="5"/>
      <c r="J33" s="20"/>
      <c r="K33" s="5"/>
    </row>
    <row r="34" spans="1:11" x14ac:dyDescent="0.25">
      <c r="A34" s="5"/>
      <c r="B34" s="5"/>
      <c r="C34" s="5"/>
      <c r="D34" s="5"/>
      <c r="E34" s="5"/>
      <c r="F34" s="5"/>
      <c r="G34" s="5"/>
      <c r="H34" s="5"/>
      <c r="I34" s="5"/>
      <c r="J34" s="20"/>
      <c r="K34" s="5"/>
    </row>
    <row r="35" spans="1:11" x14ac:dyDescent="0.25">
      <c r="A35" s="5"/>
      <c r="B35" s="5"/>
      <c r="C35" s="5"/>
      <c r="D35" s="5"/>
      <c r="E35" s="5"/>
      <c r="F35" s="5"/>
      <c r="G35" s="5"/>
      <c r="H35" s="5"/>
      <c r="I35" s="5"/>
      <c r="J35" s="20"/>
      <c r="K35" s="5"/>
    </row>
    <row r="36" spans="1:11" x14ac:dyDescent="0.25">
      <c r="A36" s="5"/>
      <c r="B36" s="5"/>
      <c r="C36" s="5"/>
      <c r="D36" s="5"/>
      <c r="E36" s="5"/>
      <c r="F36" s="5"/>
      <c r="G36" s="5"/>
      <c r="H36" s="5"/>
      <c r="I36" s="5"/>
      <c r="J36" s="20"/>
      <c r="K36" s="5"/>
    </row>
    <row r="37" spans="1:11" x14ac:dyDescent="0.25">
      <c r="A37" s="5"/>
      <c r="B37" s="5"/>
      <c r="C37" s="5"/>
      <c r="D37" s="5"/>
      <c r="E37" s="5"/>
      <c r="F37" s="5"/>
      <c r="G37" s="5"/>
      <c r="H37" s="5"/>
      <c r="I37" s="5"/>
      <c r="J37" s="20"/>
      <c r="K37" s="5"/>
    </row>
    <row r="38" spans="1:11" x14ac:dyDescent="0.25">
      <c r="A38" s="5"/>
      <c r="B38" s="5"/>
      <c r="C38" s="5"/>
      <c r="D38" s="5"/>
      <c r="E38" s="5"/>
      <c r="F38" s="5"/>
      <c r="G38" s="5"/>
      <c r="H38" s="5"/>
      <c r="I38" s="5"/>
      <c r="J38" s="20"/>
      <c r="K38" s="5"/>
    </row>
    <row r="39" spans="1:11" x14ac:dyDescent="0.25">
      <c r="A39" s="5"/>
      <c r="B39" s="5"/>
      <c r="C39" s="5"/>
      <c r="D39" s="5"/>
      <c r="E39" s="5"/>
      <c r="F39" s="5"/>
      <c r="G39" s="5"/>
      <c r="H39" s="5"/>
      <c r="I39" s="5"/>
      <c r="J39" s="20"/>
      <c r="K39" s="5"/>
    </row>
    <row r="40" spans="1:11" x14ac:dyDescent="0.25">
      <c r="A40" s="5"/>
      <c r="B40" s="5"/>
      <c r="C40" s="5"/>
      <c r="D40" s="5"/>
      <c r="E40" s="5"/>
      <c r="F40" s="5"/>
      <c r="G40" s="5"/>
      <c r="H40" s="5"/>
      <c r="I40" s="5"/>
      <c r="J40" s="20"/>
      <c r="K40" s="5"/>
    </row>
    <row r="41" spans="1:11" x14ac:dyDescent="0.25">
      <c r="A41" s="5"/>
      <c r="B41" s="5"/>
      <c r="C41" s="5"/>
      <c r="D41" s="5"/>
      <c r="E41" s="5"/>
      <c r="F41" s="5"/>
      <c r="G41" s="5"/>
      <c r="H41" s="5"/>
      <c r="I41" s="5"/>
      <c r="J41" s="20"/>
      <c r="K41" s="5"/>
    </row>
    <row r="42" spans="1:11" x14ac:dyDescent="0.25">
      <c r="A42" s="5"/>
      <c r="B42" s="5"/>
      <c r="C42" s="5"/>
      <c r="D42" s="5"/>
      <c r="E42" s="5"/>
      <c r="F42" s="5"/>
      <c r="G42" s="5"/>
      <c r="H42" s="5"/>
      <c r="I42" s="5"/>
      <c r="J42" s="20"/>
      <c r="K42" s="5"/>
    </row>
    <row r="43" spans="1:11" x14ac:dyDescent="0.25">
      <c r="A43" s="5"/>
      <c r="B43" s="5"/>
      <c r="C43" s="5"/>
      <c r="D43" s="5"/>
      <c r="E43" s="5"/>
      <c r="F43" s="5"/>
      <c r="G43" s="5"/>
      <c r="H43" s="5"/>
      <c r="I43" s="5"/>
      <c r="J43" s="20"/>
      <c r="K43" s="5"/>
    </row>
    <row r="44" spans="1:11" x14ac:dyDescent="0.25">
      <c r="A44" s="5"/>
      <c r="B44" s="5"/>
      <c r="C44" s="5"/>
      <c r="D44" s="5"/>
      <c r="E44" s="5"/>
      <c r="F44" s="5"/>
      <c r="G44" s="5"/>
      <c r="H44" s="5"/>
      <c r="I44" s="5"/>
      <c r="J44" s="20"/>
      <c r="K44" s="5"/>
    </row>
    <row r="45" spans="1:11" x14ac:dyDescent="0.25">
      <c r="A45" s="5"/>
      <c r="B45" s="5"/>
      <c r="C45" s="5"/>
      <c r="D45" s="5"/>
      <c r="E45" s="5"/>
      <c r="F45" s="5"/>
      <c r="G45" s="5"/>
      <c r="H45" s="5"/>
      <c r="I45" s="5"/>
      <c r="J45" s="20"/>
      <c r="K45" s="5"/>
    </row>
    <row r="46" spans="1:11" x14ac:dyDescent="0.25">
      <c r="A46" s="5"/>
      <c r="B46" s="5"/>
      <c r="C46" s="5"/>
      <c r="D46" s="5"/>
      <c r="E46" s="5"/>
      <c r="F46" s="5"/>
      <c r="G46" s="5"/>
      <c r="H46" s="5"/>
      <c r="I46" s="5"/>
      <c r="J46" s="20"/>
      <c r="K46" s="5"/>
    </row>
    <row r="47" spans="1:11" x14ac:dyDescent="0.25">
      <c r="A47" s="5"/>
      <c r="B47" s="5"/>
      <c r="C47" s="5"/>
      <c r="D47" s="5"/>
      <c r="E47" s="5"/>
      <c r="F47" s="5"/>
      <c r="G47" s="5"/>
      <c r="H47" s="5"/>
      <c r="I47" s="5"/>
      <c r="J47" s="20"/>
      <c r="K47" s="5"/>
    </row>
    <row r="48" spans="1:11" x14ac:dyDescent="0.25">
      <c r="A48" s="5"/>
      <c r="B48" s="5"/>
      <c r="C48" s="5"/>
      <c r="D48" s="5"/>
      <c r="E48" s="5"/>
      <c r="F48" s="5"/>
      <c r="G48" s="5"/>
      <c r="H48" s="5"/>
      <c r="I48" s="5"/>
      <c r="J48" s="20"/>
      <c r="K48" s="5"/>
    </row>
    <row r="49" spans="1:11" x14ac:dyDescent="0.25">
      <c r="A49" s="5"/>
      <c r="B49" s="5"/>
      <c r="C49" s="5"/>
      <c r="D49" s="5"/>
      <c r="E49" s="5"/>
      <c r="F49" s="5"/>
      <c r="G49" s="5"/>
      <c r="H49" s="5"/>
      <c r="I49" s="5"/>
      <c r="J49" s="20"/>
      <c r="K49" s="5"/>
    </row>
    <row r="50" spans="1:11" x14ac:dyDescent="0.25">
      <c r="A50" s="5"/>
      <c r="B50" s="5"/>
      <c r="C50" s="5"/>
      <c r="D50" s="5"/>
      <c r="E50" s="5"/>
      <c r="F50" s="5"/>
      <c r="G50" s="5"/>
      <c r="H50" s="5"/>
      <c r="I50" s="5"/>
      <c r="J50" s="20"/>
      <c r="K50" s="5"/>
    </row>
    <row r="51" spans="1:11" x14ac:dyDescent="0.25">
      <c r="A51" s="5"/>
      <c r="B51" s="5"/>
      <c r="C51" s="5"/>
      <c r="D51" s="5"/>
      <c r="E51" s="5"/>
      <c r="F51" s="5"/>
      <c r="G51" s="5"/>
      <c r="H51" s="5"/>
      <c r="I51" s="5"/>
      <c r="J51" s="20"/>
      <c r="K51" s="5"/>
    </row>
    <row r="52" spans="1:11" x14ac:dyDescent="0.25">
      <c r="A52" s="5"/>
      <c r="B52" s="5"/>
      <c r="C52" s="5"/>
      <c r="D52" s="5"/>
      <c r="E52" s="5"/>
      <c r="F52" s="5"/>
      <c r="G52" s="5"/>
      <c r="H52" s="5"/>
      <c r="I52" s="5"/>
      <c r="J52" s="20"/>
      <c r="K52" s="5"/>
    </row>
    <row r="53" spans="1:11" x14ac:dyDescent="0.25">
      <c r="A53" s="5"/>
      <c r="B53" s="5"/>
      <c r="C53" s="5"/>
      <c r="D53" s="5"/>
      <c r="E53" s="5"/>
      <c r="F53" s="5"/>
      <c r="G53" s="5"/>
      <c r="H53" s="5"/>
      <c r="I53" s="5"/>
      <c r="J53" s="20"/>
      <c r="K53" s="5"/>
    </row>
    <row r="54" spans="1:11" x14ac:dyDescent="0.25">
      <c r="A54" s="5"/>
      <c r="B54" s="5"/>
      <c r="C54" s="5"/>
      <c r="D54" s="5"/>
      <c r="E54" s="5"/>
      <c r="F54" s="5"/>
      <c r="G54" s="5"/>
      <c r="H54" s="5"/>
      <c r="I54" s="5"/>
      <c r="J54" s="20"/>
      <c r="K54" s="5"/>
    </row>
    <row r="55" spans="1:11" x14ac:dyDescent="0.25">
      <c r="A55" s="5"/>
      <c r="B55" s="5"/>
      <c r="C55" s="5"/>
      <c r="D55" s="5"/>
      <c r="E55" s="5"/>
      <c r="F55" s="5"/>
      <c r="G55" s="5"/>
      <c r="H55" s="5"/>
      <c r="I55" s="5"/>
      <c r="J55" s="20"/>
      <c r="K55" s="5"/>
    </row>
    <row r="56" spans="1:11" x14ac:dyDescent="0.25">
      <c r="A56" s="5"/>
      <c r="B56" s="5"/>
      <c r="C56" s="5"/>
      <c r="D56" s="5"/>
      <c r="E56" s="5"/>
      <c r="F56" s="5"/>
      <c r="G56" s="5"/>
      <c r="H56" s="5"/>
      <c r="I56" s="5"/>
      <c r="J56" s="20"/>
      <c r="K56" s="5"/>
    </row>
    <row r="57" spans="1:11" x14ac:dyDescent="0.25">
      <c r="A57" s="5"/>
      <c r="B57" s="5"/>
      <c r="C57" s="5"/>
      <c r="D57" s="5"/>
      <c r="E57" s="5"/>
      <c r="F57" s="5"/>
      <c r="G57" s="5"/>
      <c r="H57" s="5"/>
      <c r="I57" s="5"/>
      <c r="J57" s="20"/>
      <c r="K57" s="5"/>
    </row>
    <row r="58" spans="1:11" x14ac:dyDescent="0.25">
      <c r="A58" s="5"/>
      <c r="B58" s="5"/>
      <c r="C58" s="5"/>
      <c r="D58" s="5"/>
      <c r="E58" s="5"/>
      <c r="F58" s="5"/>
      <c r="G58" s="5"/>
      <c r="H58" s="5"/>
      <c r="I58" s="5"/>
      <c r="J58" s="20"/>
      <c r="K58" s="5"/>
    </row>
    <row r="59" spans="1:11" x14ac:dyDescent="0.25">
      <c r="A59" s="5"/>
      <c r="B59" s="5"/>
      <c r="C59" s="5"/>
      <c r="D59" s="5"/>
      <c r="E59" s="5"/>
      <c r="F59" s="5"/>
      <c r="G59" s="5"/>
      <c r="H59" s="5"/>
      <c r="I59" s="5"/>
      <c r="J59" s="20"/>
      <c r="K59" s="5"/>
    </row>
    <row r="60" spans="1:11" x14ac:dyDescent="0.25">
      <c r="A60" s="5"/>
      <c r="B60" s="5"/>
      <c r="C60" s="5"/>
      <c r="D60" s="5"/>
      <c r="E60" s="5"/>
      <c r="F60" s="5"/>
      <c r="G60" s="5"/>
      <c r="H60" s="5"/>
      <c r="I60" s="5"/>
      <c r="J60" s="20"/>
      <c r="K60" s="5"/>
    </row>
  </sheetData>
  <sortState xmlns:xlrd2="http://schemas.microsoft.com/office/spreadsheetml/2017/richdata2" ref="A6:J27">
    <sortCondition descending="1" ref="J6:J27"/>
  </sortState>
  <pageMargins left="0.20866141699999999" right="0.20866141699999999" top="0.74803149606299202" bottom="0.74803149606299202" header="0.31496062992126" footer="0.31496062992126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U11 MALE</vt:lpstr>
      <vt:lpstr>U11 FEMALE</vt:lpstr>
      <vt:lpstr>U12 MALE</vt:lpstr>
      <vt:lpstr>U12 FEMALE</vt:lpstr>
      <vt:lpstr>'U11 FEMALE'!Print_Area</vt:lpstr>
      <vt:lpstr>'U11 MALE'!Print_Area</vt:lpstr>
      <vt:lpstr>'U12 FEMALE'!Print_Area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headoffice</dc:creator>
  <cp:lastModifiedBy>Lesley Lunn</cp:lastModifiedBy>
  <cp:lastPrinted>2023-04-05T14:46:25Z</cp:lastPrinted>
  <dcterms:created xsi:type="dcterms:W3CDTF">2014-10-13T11:57:33Z</dcterms:created>
  <dcterms:modified xsi:type="dcterms:W3CDTF">2023-04-05T14:46:45Z</dcterms:modified>
</cp:coreProperties>
</file>